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101761f8e04838/文件/Tennis/Web_FCTC/"/>
    </mc:Choice>
  </mc:AlternateContent>
  <xr:revisionPtr revIDLastSave="16" documentId="13_ncr:1_{131A28E4-033B-4645-A402-289BAAE5955D}" xr6:coauthVersionLast="47" xr6:coauthVersionMax="47" xr10:uidLastSave="{D59EF91F-AABA-47D0-92FD-EE9230ACE9BF}"/>
  <bookViews>
    <workbookView xWindow="-120" yWindow="-120" windowWidth="29040" windowHeight="15720" xr2:uid="{00000000-000D-0000-FFFF-FFFF00000000}"/>
  </bookViews>
  <sheets>
    <sheet name="Final" sheetId="7" r:id="rId1"/>
    <sheet name="Fixture_Draft" sheetId="2" state="hidden" r:id="rId2"/>
    <sheet name="Check" sheetId="6" state="hidden" r:id="rId3"/>
  </sheets>
  <definedNames>
    <definedName name="_xlnm._FilterDatabase" localSheetId="0" hidden="1">Final!$B$1:$T$383</definedName>
    <definedName name="_xlnm._FilterDatabase" localSheetId="1" hidden="1">Fixture_Draft!$B$1:$T$383</definedName>
    <definedName name="block">Check!$A$2:$A$12</definedName>
    <definedName name="_xlnm.Criteria" localSheetId="0">Final!$F$2:$G$275</definedName>
    <definedName name="_xlnm.Criteria" localSheetId="1">Fixture_Draft!$F$2:$G$275</definedName>
    <definedName name="_xlnm.Print_Area" localSheetId="0">Final!$B:$G</definedName>
    <definedName name="_xlnm.Print_Area" localSheetId="1">Fixture_Draft!$B:$G</definedName>
    <definedName name="_xlnm.Print_Titles" localSheetId="0">Final!$1:$1</definedName>
    <definedName name="_xlnm.Print_Titles" localSheetId="1">Fixture_Draft!$1:$1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83" i="7" l="1"/>
  <c r="H383" i="7"/>
  <c r="J383" i="7" s="1"/>
  <c r="N382" i="7"/>
  <c r="H382" i="7"/>
  <c r="J382" i="7" s="1"/>
  <c r="N381" i="7"/>
  <c r="H381" i="7"/>
  <c r="J381" i="7" s="1"/>
  <c r="N380" i="7"/>
  <c r="H380" i="7"/>
  <c r="N379" i="7"/>
  <c r="H379" i="7"/>
  <c r="N348" i="7"/>
  <c r="H348" i="7"/>
  <c r="N378" i="7"/>
  <c r="H378" i="7"/>
  <c r="N377" i="7"/>
  <c r="H377" i="7"/>
  <c r="N376" i="7"/>
  <c r="H376" i="7"/>
  <c r="N375" i="7"/>
  <c r="H375" i="7"/>
  <c r="N374" i="7"/>
  <c r="H374" i="7"/>
  <c r="N373" i="7"/>
  <c r="H373" i="7"/>
  <c r="N372" i="7"/>
  <c r="H372" i="7"/>
  <c r="N371" i="7"/>
  <c r="H371" i="7"/>
  <c r="N370" i="7"/>
  <c r="H370" i="7"/>
  <c r="N369" i="7"/>
  <c r="H369" i="7"/>
  <c r="N368" i="7"/>
  <c r="H368" i="7"/>
  <c r="N367" i="7"/>
  <c r="H367" i="7"/>
  <c r="N366" i="7"/>
  <c r="H366" i="7"/>
  <c r="N365" i="7"/>
  <c r="H365" i="7"/>
  <c r="N364" i="7"/>
  <c r="H364" i="7"/>
  <c r="N363" i="7"/>
  <c r="H363" i="7"/>
  <c r="N362" i="7"/>
  <c r="H362" i="7"/>
  <c r="N361" i="7"/>
  <c r="H361" i="7"/>
  <c r="N360" i="7"/>
  <c r="H360" i="7"/>
  <c r="N359" i="7"/>
  <c r="H359" i="7"/>
  <c r="N358" i="7"/>
  <c r="H358" i="7"/>
  <c r="N357" i="7"/>
  <c r="H357" i="7"/>
  <c r="N356" i="7"/>
  <c r="H356" i="7"/>
  <c r="N355" i="7"/>
  <c r="H355" i="7"/>
  <c r="N354" i="7"/>
  <c r="H354" i="7"/>
  <c r="N353" i="7"/>
  <c r="H353" i="7"/>
  <c r="N352" i="7"/>
  <c r="H352" i="7"/>
  <c r="N351" i="7"/>
  <c r="H351" i="7"/>
  <c r="N350" i="7"/>
  <c r="H350" i="7"/>
  <c r="N349" i="7"/>
  <c r="H349" i="7"/>
  <c r="N347" i="7"/>
  <c r="H347" i="7"/>
  <c r="N346" i="7"/>
  <c r="H346" i="7"/>
  <c r="N344" i="7"/>
  <c r="H344" i="7"/>
  <c r="N343" i="7"/>
  <c r="H343" i="7"/>
  <c r="N342" i="7"/>
  <c r="H342" i="7"/>
  <c r="N341" i="7"/>
  <c r="H341" i="7"/>
  <c r="N340" i="7"/>
  <c r="H340" i="7"/>
  <c r="N339" i="7"/>
  <c r="H339" i="7"/>
  <c r="N338" i="7"/>
  <c r="H338" i="7"/>
  <c r="N326" i="7"/>
  <c r="H326" i="7"/>
  <c r="N337" i="7"/>
  <c r="H337" i="7"/>
  <c r="N336" i="7"/>
  <c r="H336" i="7"/>
  <c r="N335" i="7"/>
  <c r="H335" i="7"/>
  <c r="N334" i="7"/>
  <c r="H334" i="7"/>
  <c r="N332" i="7"/>
  <c r="H332" i="7"/>
  <c r="N333" i="7"/>
  <c r="H333" i="7"/>
  <c r="N331" i="7"/>
  <c r="H331" i="7"/>
  <c r="N330" i="7"/>
  <c r="H330" i="7"/>
  <c r="N329" i="7"/>
  <c r="H329" i="7"/>
  <c r="N328" i="7"/>
  <c r="H328" i="7"/>
  <c r="N345" i="7"/>
  <c r="H345" i="7"/>
  <c r="N327" i="7"/>
  <c r="H327" i="7"/>
  <c r="N325" i="7"/>
  <c r="H325" i="7"/>
  <c r="N324" i="7"/>
  <c r="H324" i="7"/>
  <c r="N323" i="7"/>
  <c r="H323" i="7"/>
  <c r="N322" i="7"/>
  <c r="H322" i="7"/>
  <c r="N321" i="7"/>
  <c r="H321" i="7"/>
  <c r="N320" i="7"/>
  <c r="H320" i="7"/>
  <c r="N319" i="7"/>
  <c r="H319" i="7"/>
  <c r="N318" i="7"/>
  <c r="H318" i="7"/>
  <c r="N317" i="7"/>
  <c r="H317" i="7"/>
  <c r="N316" i="7"/>
  <c r="H316" i="7"/>
  <c r="N315" i="7"/>
  <c r="H315" i="7"/>
  <c r="N314" i="7"/>
  <c r="H314" i="7"/>
  <c r="N313" i="7"/>
  <c r="H313" i="7"/>
  <c r="N312" i="7"/>
  <c r="H312" i="7"/>
  <c r="N290" i="7"/>
  <c r="H290" i="7"/>
  <c r="N310" i="7"/>
  <c r="H310" i="7"/>
  <c r="N308" i="7"/>
  <c r="H308" i="7"/>
  <c r="N307" i="7"/>
  <c r="H307" i="7"/>
  <c r="N306" i="7"/>
  <c r="H306" i="7"/>
  <c r="N305" i="7"/>
  <c r="H305" i="7"/>
  <c r="N303" i="7"/>
  <c r="H303" i="7"/>
  <c r="N302" i="7"/>
  <c r="H302" i="7"/>
  <c r="N300" i="7"/>
  <c r="H300" i="7"/>
  <c r="N299" i="7"/>
  <c r="H299" i="7"/>
  <c r="N301" i="7"/>
  <c r="H301" i="7"/>
  <c r="N298" i="7"/>
  <c r="H298" i="7"/>
  <c r="N297" i="7"/>
  <c r="H297" i="7"/>
  <c r="N296" i="7"/>
  <c r="H296" i="7"/>
  <c r="N295" i="7"/>
  <c r="H295" i="7"/>
  <c r="N294" i="7"/>
  <c r="H294" i="7"/>
  <c r="N293" i="7"/>
  <c r="H293" i="7"/>
  <c r="N292" i="7"/>
  <c r="H292" i="7"/>
  <c r="N274" i="7"/>
  <c r="H274" i="7"/>
  <c r="N273" i="7"/>
  <c r="H273" i="7"/>
  <c r="N291" i="7"/>
  <c r="H291" i="7"/>
  <c r="N289" i="7"/>
  <c r="H289" i="7"/>
  <c r="N288" i="7"/>
  <c r="H288" i="7"/>
  <c r="N270" i="7"/>
  <c r="H270" i="7"/>
  <c r="N287" i="7"/>
  <c r="H287" i="7"/>
  <c r="N311" i="7"/>
  <c r="H311" i="7"/>
  <c r="N286" i="7"/>
  <c r="H286" i="7"/>
  <c r="N285" i="7"/>
  <c r="H285" i="7"/>
  <c r="N284" i="7"/>
  <c r="H284" i="7"/>
  <c r="N309" i="7"/>
  <c r="H309" i="7"/>
  <c r="N282" i="7"/>
  <c r="H282" i="7"/>
  <c r="N281" i="7"/>
  <c r="H281" i="7"/>
  <c r="N280" i="7"/>
  <c r="H280" i="7"/>
  <c r="N279" i="7"/>
  <c r="H279" i="7"/>
  <c r="N278" i="7"/>
  <c r="H278" i="7"/>
  <c r="N277" i="7"/>
  <c r="H277" i="7"/>
  <c r="N304" i="7"/>
  <c r="H304" i="7"/>
  <c r="N276" i="7"/>
  <c r="H276" i="7"/>
  <c r="N275" i="7"/>
  <c r="H275" i="7"/>
  <c r="N272" i="7"/>
  <c r="H272" i="7"/>
  <c r="N283" i="7"/>
  <c r="H283" i="7"/>
  <c r="N271" i="7"/>
  <c r="H271" i="7"/>
  <c r="N267" i="7"/>
  <c r="H267" i="7"/>
  <c r="N269" i="7"/>
  <c r="H269" i="7"/>
  <c r="N268" i="7"/>
  <c r="H268" i="7"/>
  <c r="N266" i="7"/>
  <c r="H266" i="7"/>
  <c r="N265" i="7"/>
  <c r="H265" i="7"/>
  <c r="N264" i="7"/>
  <c r="H264" i="7"/>
  <c r="N263" i="7"/>
  <c r="H263" i="7"/>
  <c r="N262" i="7"/>
  <c r="H262" i="7"/>
  <c r="N261" i="7"/>
  <c r="H261" i="7"/>
  <c r="N260" i="7"/>
  <c r="H260" i="7"/>
  <c r="N259" i="7"/>
  <c r="H259" i="7"/>
  <c r="N257" i="7"/>
  <c r="H257" i="7"/>
  <c r="N256" i="7"/>
  <c r="H256" i="7"/>
  <c r="N255" i="7"/>
  <c r="H255" i="7"/>
  <c r="N254" i="7"/>
  <c r="H254" i="7"/>
  <c r="N253" i="7"/>
  <c r="H253" i="7"/>
  <c r="N252" i="7"/>
  <c r="H252" i="7"/>
  <c r="N251" i="7"/>
  <c r="H251" i="7"/>
  <c r="N250" i="7"/>
  <c r="H250" i="7"/>
  <c r="N249" i="7"/>
  <c r="H249" i="7"/>
  <c r="N248" i="7"/>
  <c r="H248" i="7"/>
  <c r="N247" i="7"/>
  <c r="H247" i="7"/>
  <c r="N246" i="7"/>
  <c r="H246" i="7"/>
  <c r="N258" i="7"/>
  <c r="H258" i="7"/>
  <c r="N245" i="7"/>
  <c r="H245" i="7"/>
  <c r="N244" i="7"/>
  <c r="H244" i="7"/>
  <c r="N243" i="7"/>
  <c r="H243" i="7"/>
  <c r="N242" i="7"/>
  <c r="H242" i="7"/>
  <c r="N240" i="7"/>
  <c r="H240" i="7"/>
  <c r="N239" i="7"/>
  <c r="H239" i="7"/>
  <c r="N241" i="7"/>
  <c r="H241" i="7"/>
  <c r="N238" i="7"/>
  <c r="H238" i="7"/>
  <c r="N237" i="7"/>
  <c r="H237" i="7"/>
  <c r="N236" i="7"/>
  <c r="H236" i="7"/>
  <c r="N235" i="7"/>
  <c r="H235" i="7"/>
  <c r="N234" i="7"/>
  <c r="H234" i="7"/>
  <c r="N233" i="7"/>
  <c r="H233" i="7"/>
  <c r="N232" i="7"/>
  <c r="H232" i="7"/>
  <c r="N231" i="7"/>
  <c r="H231" i="7"/>
  <c r="N229" i="7"/>
  <c r="H229" i="7"/>
  <c r="N228" i="7"/>
  <c r="H228" i="7"/>
  <c r="N227" i="7"/>
  <c r="H227" i="7"/>
  <c r="N226" i="7"/>
  <c r="H226" i="7"/>
  <c r="N230" i="7"/>
  <c r="H230" i="7"/>
  <c r="N225" i="7"/>
  <c r="H225" i="7"/>
  <c r="N222" i="7"/>
  <c r="H222" i="7"/>
  <c r="N224" i="7"/>
  <c r="H224" i="7"/>
  <c r="N223" i="7"/>
  <c r="H223" i="7"/>
  <c r="N221" i="7"/>
  <c r="H221" i="7"/>
  <c r="N220" i="7"/>
  <c r="H220" i="7"/>
  <c r="N219" i="7"/>
  <c r="H219" i="7"/>
  <c r="N218" i="7"/>
  <c r="H218" i="7"/>
  <c r="N217" i="7"/>
  <c r="H217" i="7"/>
  <c r="N216" i="7"/>
  <c r="H216" i="7"/>
  <c r="N214" i="7"/>
  <c r="H214" i="7"/>
  <c r="N213" i="7"/>
  <c r="H213" i="7"/>
  <c r="N215" i="7"/>
  <c r="H215" i="7"/>
  <c r="N212" i="7"/>
  <c r="H212" i="7"/>
  <c r="N211" i="7"/>
  <c r="H211" i="7"/>
  <c r="N200" i="7"/>
  <c r="H200" i="7"/>
  <c r="N210" i="7"/>
  <c r="H210" i="7"/>
  <c r="N209" i="7"/>
  <c r="H209" i="7"/>
  <c r="N208" i="7"/>
  <c r="H208" i="7"/>
  <c r="N207" i="7"/>
  <c r="H207" i="7"/>
  <c r="N206" i="7"/>
  <c r="H206" i="7"/>
  <c r="N205" i="7"/>
  <c r="H205" i="7"/>
  <c r="N204" i="7"/>
  <c r="H204" i="7"/>
  <c r="N203" i="7"/>
  <c r="H203" i="7"/>
  <c r="N201" i="7"/>
  <c r="H201" i="7"/>
  <c r="N202" i="7"/>
  <c r="H202" i="7"/>
  <c r="N199" i="7"/>
  <c r="H199" i="7"/>
  <c r="N198" i="7"/>
  <c r="H198" i="7"/>
  <c r="N197" i="7"/>
  <c r="H197" i="7"/>
  <c r="N196" i="7"/>
  <c r="H196" i="7"/>
  <c r="N195" i="7"/>
  <c r="H195" i="7"/>
  <c r="N193" i="7"/>
  <c r="H193" i="7"/>
  <c r="N192" i="7"/>
  <c r="H192" i="7"/>
  <c r="N191" i="7"/>
  <c r="H191" i="7"/>
  <c r="N190" i="7"/>
  <c r="H190" i="7"/>
  <c r="N189" i="7"/>
  <c r="H189" i="7"/>
  <c r="N188" i="7"/>
  <c r="H188" i="7"/>
  <c r="N187" i="7"/>
  <c r="H187" i="7"/>
  <c r="N186" i="7"/>
  <c r="H186" i="7"/>
  <c r="N185" i="7"/>
  <c r="H185" i="7"/>
  <c r="N184" i="7"/>
  <c r="H184" i="7"/>
  <c r="N183" i="7"/>
  <c r="H183" i="7"/>
  <c r="N182" i="7"/>
  <c r="H182" i="7"/>
  <c r="N181" i="7"/>
  <c r="H181" i="7"/>
  <c r="N180" i="7"/>
  <c r="H180" i="7"/>
  <c r="N179" i="7"/>
  <c r="H179" i="7"/>
  <c r="N178" i="7"/>
  <c r="H178" i="7"/>
  <c r="N177" i="7"/>
  <c r="H177" i="7"/>
  <c r="N176" i="7"/>
  <c r="H176" i="7"/>
  <c r="N175" i="7"/>
  <c r="H175" i="7"/>
  <c r="N174" i="7"/>
  <c r="H174" i="7"/>
  <c r="N173" i="7"/>
  <c r="H173" i="7"/>
  <c r="N172" i="7"/>
  <c r="H172" i="7"/>
  <c r="N171" i="7"/>
  <c r="H171" i="7"/>
  <c r="N170" i="7"/>
  <c r="H170" i="7"/>
  <c r="N169" i="7"/>
  <c r="H169" i="7"/>
  <c r="N168" i="7"/>
  <c r="H168" i="7"/>
  <c r="N167" i="7"/>
  <c r="H167" i="7"/>
  <c r="N194" i="7"/>
  <c r="H194" i="7"/>
  <c r="N166" i="7"/>
  <c r="H166" i="7"/>
  <c r="N165" i="7"/>
  <c r="H165" i="7"/>
  <c r="N164" i="7"/>
  <c r="H164" i="7"/>
  <c r="N163" i="7"/>
  <c r="H163" i="7"/>
  <c r="N162" i="7"/>
  <c r="H162" i="7"/>
  <c r="N161" i="7"/>
  <c r="H161" i="7"/>
  <c r="N160" i="7"/>
  <c r="H160" i="7"/>
  <c r="N159" i="7"/>
  <c r="H159" i="7"/>
  <c r="N158" i="7"/>
  <c r="H158" i="7"/>
  <c r="N157" i="7"/>
  <c r="H157" i="7"/>
  <c r="N156" i="7"/>
  <c r="H156" i="7"/>
  <c r="N155" i="7"/>
  <c r="H155" i="7"/>
  <c r="N154" i="7"/>
  <c r="H154" i="7"/>
  <c r="N153" i="7"/>
  <c r="H153" i="7"/>
  <c r="N152" i="7"/>
  <c r="H152" i="7"/>
  <c r="N151" i="7"/>
  <c r="H151" i="7"/>
  <c r="N150" i="7"/>
  <c r="H150" i="7"/>
  <c r="N149" i="7"/>
  <c r="H149" i="7"/>
  <c r="N133" i="7"/>
  <c r="H133" i="7"/>
  <c r="N148" i="7"/>
  <c r="H148" i="7"/>
  <c r="N147" i="7"/>
  <c r="H147" i="7"/>
  <c r="N145" i="7"/>
  <c r="H145" i="7"/>
  <c r="N146" i="7"/>
  <c r="H146" i="7"/>
  <c r="N144" i="7"/>
  <c r="H144" i="7"/>
  <c r="N143" i="7"/>
  <c r="H143" i="7"/>
  <c r="N142" i="7"/>
  <c r="H142" i="7"/>
  <c r="N141" i="7"/>
  <c r="H141" i="7"/>
  <c r="N140" i="7"/>
  <c r="H140" i="7"/>
  <c r="N139" i="7"/>
  <c r="H139" i="7"/>
  <c r="N138" i="7"/>
  <c r="H138" i="7"/>
  <c r="N137" i="7"/>
  <c r="H137" i="7"/>
  <c r="N136" i="7"/>
  <c r="H136" i="7"/>
  <c r="N135" i="7"/>
  <c r="H135" i="7"/>
  <c r="N134" i="7"/>
  <c r="H134" i="7"/>
  <c r="N132" i="7"/>
  <c r="H132" i="7"/>
  <c r="N131" i="7"/>
  <c r="H131" i="7"/>
  <c r="N130" i="7"/>
  <c r="H130" i="7"/>
  <c r="J130" i="7" s="1"/>
  <c r="N129" i="7"/>
  <c r="H129" i="7"/>
  <c r="N128" i="7"/>
  <c r="H128" i="7"/>
  <c r="J128" i="7" s="1"/>
  <c r="N127" i="7"/>
  <c r="H127" i="7"/>
  <c r="I127" i="7" s="1"/>
  <c r="N126" i="7"/>
  <c r="I126" i="7"/>
  <c r="H126" i="7"/>
  <c r="J126" i="7" s="1"/>
  <c r="N125" i="7"/>
  <c r="H125" i="7"/>
  <c r="J125" i="7" s="1"/>
  <c r="N124" i="7"/>
  <c r="H124" i="7"/>
  <c r="I124" i="7" s="1"/>
  <c r="N123" i="7"/>
  <c r="J123" i="7"/>
  <c r="H123" i="7"/>
  <c r="I123" i="7" s="1"/>
  <c r="N122" i="7"/>
  <c r="H122" i="7"/>
  <c r="J122" i="7" s="1"/>
  <c r="N121" i="7"/>
  <c r="J121" i="7"/>
  <c r="H121" i="7"/>
  <c r="I121" i="7" s="1"/>
  <c r="N120" i="7"/>
  <c r="H120" i="7"/>
  <c r="J120" i="7" s="1"/>
  <c r="N119" i="7"/>
  <c r="H119" i="7"/>
  <c r="J119" i="7" s="1"/>
  <c r="N118" i="7"/>
  <c r="H118" i="7"/>
  <c r="I118" i="7" s="1"/>
  <c r="N116" i="7"/>
  <c r="H116" i="7"/>
  <c r="J116" i="7" s="1"/>
  <c r="N115" i="7"/>
  <c r="H115" i="7"/>
  <c r="J115" i="7" s="1"/>
  <c r="N117" i="7"/>
  <c r="H117" i="7"/>
  <c r="I117" i="7" s="1"/>
  <c r="N114" i="7"/>
  <c r="H114" i="7"/>
  <c r="J114" i="7" s="1"/>
  <c r="N113" i="7"/>
  <c r="H113" i="7"/>
  <c r="J113" i="7" s="1"/>
  <c r="N112" i="7"/>
  <c r="J112" i="7"/>
  <c r="H112" i="7"/>
  <c r="I112" i="7" s="1"/>
  <c r="N111" i="7"/>
  <c r="H111" i="7"/>
  <c r="J111" i="7" s="1"/>
  <c r="N110" i="7"/>
  <c r="H110" i="7"/>
  <c r="J110" i="7" s="1"/>
  <c r="N109" i="7"/>
  <c r="H109" i="7"/>
  <c r="I109" i="7" s="1"/>
  <c r="N108" i="7"/>
  <c r="H108" i="7"/>
  <c r="J108" i="7" s="1"/>
  <c r="N107" i="7"/>
  <c r="H107" i="7"/>
  <c r="J107" i="7" s="1"/>
  <c r="N106" i="7"/>
  <c r="H106" i="7"/>
  <c r="I106" i="7" s="1"/>
  <c r="N105" i="7"/>
  <c r="H105" i="7"/>
  <c r="J105" i="7" s="1"/>
  <c r="N104" i="7"/>
  <c r="H104" i="7"/>
  <c r="J104" i="7" s="1"/>
  <c r="N103" i="7"/>
  <c r="H103" i="7"/>
  <c r="I103" i="7" s="1"/>
  <c r="N102" i="7"/>
  <c r="H102" i="7"/>
  <c r="J102" i="7" s="1"/>
  <c r="N96" i="7"/>
  <c r="H96" i="7"/>
  <c r="J96" i="7" s="1"/>
  <c r="N95" i="7"/>
  <c r="H95" i="7"/>
  <c r="I95" i="7" s="1"/>
  <c r="N94" i="7"/>
  <c r="H94" i="7"/>
  <c r="J94" i="7" s="1"/>
  <c r="N93" i="7"/>
  <c r="H93" i="7"/>
  <c r="J93" i="7" s="1"/>
  <c r="N92" i="7"/>
  <c r="H92" i="7"/>
  <c r="I92" i="7" s="1"/>
  <c r="N90" i="7"/>
  <c r="H90" i="7"/>
  <c r="J90" i="7" s="1"/>
  <c r="N89" i="7"/>
  <c r="H89" i="7"/>
  <c r="J89" i="7" s="1"/>
  <c r="N88" i="7"/>
  <c r="H88" i="7"/>
  <c r="I88" i="7" s="1"/>
  <c r="N87" i="7"/>
  <c r="H87" i="7"/>
  <c r="J87" i="7" s="1"/>
  <c r="N86" i="7"/>
  <c r="H86" i="7"/>
  <c r="J86" i="7" s="1"/>
  <c r="N101" i="7"/>
  <c r="H101" i="7"/>
  <c r="I101" i="7" s="1"/>
  <c r="N85" i="7"/>
  <c r="H85" i="7"/>
  <c r="J85" i="7" s="1"/>
  <c r="N84" i="7"/>
  <c r="H84" i="7"/>
  <c r="J84" i="7" s="1"/>
  <c r="N83" i="7"/>
  <c r="H83" i="7"/>
  <c r="I83" i="7" s="1"/>
  <c r="N82" i="7"/>
  <c r="H82" i="7"/>
  <c r="J82" i="7" s="1"/>
  <c r="N81" i="7"/>
  <c r="H81" i="7"/>
  <c r="J81" i="7" s="1"/>
  <c r="N91" i="7"/>
  <c r="H91" i="7"/>
  <c r="I91" i="7" s="1"/>
  <c r="N100" i="7"/>
  <c r="H100" i="7"/>
  <c r="J100" i="7" s="1"/>
  <c r="N98" i="7"/>
  <c r="H98" i="7"/>
  <c r="J98" i="7" s="1"/>
  <c r="N99" i="7"/>
  <c r="H99" i="7"/>
  <c r="I99" i="7" s="1"/>
  <c r="N79" i="7"/>
  <c r="H79" i="7"/>
  <c r="J79" i="7" s="1"/>
  <c r="N78" i="7"/>
  <c r="I78" i="7"/>
  <c r="H78" i="7"/>
  <c r="J78" i="7" s="1"/>
  <c r="N77" i="7"/>
  <c r="H77" i="7"/>
  <c r="I77" i="7" s="1"/>
  <c r="N80" i="7"/>
  <c r="H80" i="7"/>
  <c r="J80" i="7" s="1"/>
  <c r="N76" i="7"/>
  <c r="H76" i="7"/>
  <c r="J76" i="7" s="1"/>
  <c r="N97" i="7"/>
  <c r="H97" i="7"/>
  <c r="I97" i="7" s="1"/>
  <c r="N75" i="7"/>
  <c r="H75" i="7"/>
  <c r="J75" i="7" s="1"/>
  <c r="N74" i="7"/>
  <c r="H74" i="7"/>
  <c r="J74" i="7" s="1"/>
  <c r="N73" i="7"/>
  <c r="H73" i="7"/>
  <c r="I73" i="7" s="1"/>
  <c r="N72" i="7"/>
  <c r="H72" i="7"/>
  <c r="J72" i="7" s="1"/>
  <c r="N71" i="7"/>
  <c r="H71" i="7"/>
  <c r="J71" i="7" s="1"/>
  <c r="N70" i="7"/>
  <c r="H70" i="7"/>
  <c r="I70" i="7" s="1"/>
  <c r="N69" i="7"/>
  <c r="H69" i="7"/>
  <c r="J69" i="7" s="1"/>
  <c r="N68" i="7"/>
  <c r="H68" i="7"/>
  <c r="J68" i="7" s="1"/>
  <c r="N67" i="7"/>
  <c r="H67" i="7"/>
  <c r="I67" i="7" s="1"/>
  <c r="N66" i="7"/>
  <c r="H66" i="7"/>
  <c r="J66" i="7" s="1"/>
  <c r="N65" i="7"/>
  <c r="H65" i="7"/>
  <c r="J65" i="7" s="1"/>
  <c r="N64" i="7"/>
  <c r="H64" i="7"/>
  <c r="I64" i="7" s="1"/>
  <c r="N63" i="7"/>
  <c r="H63" i="7"/>
  <c r="J63" i="7" s="1"/>
  <c r="N62" i="7"/>
  <c r="H62" i="7"/>
  <c r="J62" i="7" s="1"/>
  <c r="N61" i="7"/>
  <c r="J61" i="7"/>
  <c r="H61" i="7"/>
  <c r="I61" i="7" s="1"/>
  <c r="N60" i="7"/>
  <c r="H60" i="7"/>
  <c r="J60" i="7" s="1"/>
  <c r="N59" i="7"/>
  <c r="H59" i="7"/>
  <c r="J59" i="7" s="1"/>
  <c r="N58" i="7"/>
  <c r="H58" i="7"/>
  <c r="I58" i="7" s="1"/>
  <c r="N57" i="7"/>
  <c r="H57" i="7"/>
  <c r="I57" i="7" s="1"/>
  <c r="N56" i="7"/>
  <c r="H56" i="7"/>
  <c r="J56" i="7" s="1"/>
  <c r="N55" i="7"/>
  <c r="H55" i="7"/>
  <c r="I55" i="7" s="1"/>
  <c r="N54" i="7"/>
  <c r="H54" i="7"/>
  <c r="J54" i="7" s="1"/>
  <c r="N53" i="7"/>
  <c r="H53" i="7"/>
  <c r="J53" i="7" s="1"/>
  <c r="N52" i="7"/>
  <c r="H52" i="7"/>
  <c r="I52" i="7" s="1"/>
  <c r="N51" i="7"/>
  <c r="I51" i="7"/>
  <c r="H51" i="7"/>
  <c r="J51" i="7" s="1"/>
  <c r="N50" i="7"/>
  <c r="H50" i="7"/>
  <c r="J50" i="7" s="1"/>
  <c r="N49" i="7"/>
  <c r="H49" i="7"/>
  <c r="I49" i="7" s="1"/>
  <c r="N48" i="7"/>
  <c r="H48" i="7"/>
  <c r="J48" i="7" s="1"/>
  <c r="N47" i="7"/>
  <c r="H47" i="7"/>
  <c r="J47" i="7" s="1"/>
  <c r="N46" i="7"/>
  <c r="H46" i="7"/>
  <c r="I46" i="7" s="1"/>
  <c r="N45" i="7"/>
  <c r="H45" i="7"/>
  <c r="J45" i="7" s="1"/>
  <c r="N44" i="7"/>
  <c r="I44" i="7"/>
  <c r="H44" i="7"/>
  <c r="J44" i="7" s="1"/>
  <c r="N43" i="7"/>
  <c r="H43" i="7"/>
  <c r="I43" i="7" s="1"/>
  <c r="N42" i="7"/>
  <c r="H42" i="7"/>
  <c r="J42" i="7" s="1"/>
  <c r="N41" i="7"/>
  <c r="H41" i="7"/>
  <c r="J41" i="7" s="1"/>
  <c r="N40" i="7"/>
  <c r="H40" i="7"/>
  <c r="I40" i="7" s="1"/>
  <c r="N39" i="7"/>
  <c r="H39" i="7"/>
  <c r="J39" i="7" s="1"/>
  <c r="N38" i="7"/>
  <c r="H38" i="7"/>
  <c r="J38" i="7" s="1"/>
  <c r="N36" i="7"/>
  <c r="H36" i="7"/>
  <c r="I36" i="7" s="1"/>
  <c r="N34" i="7"/>
  <c r="H34" i="7"/>
  <c r="J34" i="7" s="1"/>
  <c r="N33" i="7"/>
  <c r="H33" i="7"/>
  <c r="J33" i="7" s="1"/>
  <c r="N32" i="7"/>
  <c r="H32" i="7"/>
  <c r="I32" i="7" s="1"/>
  <c r="N31" i="7"/>
  <c r="H31" i="7"/>
  <c r="J31" i="7" s="1"/>
  <c r="N20" i="7"/>
  <c r="H20" i="7"/>
  <c r="J20" i="7" s="1"/>
  <c r="N30" i="7"/>
  <c r="H30" i="7"/>
  <c r="I30" i="7" s="1"/>
  <c r="N29" i="7"/>
  <c r="H29" i="7"/>
  <c r="J29" i="7" s="1"/>
  <c r="N28" i="7"/>
  <c r="H28" i="7"/>
  <c r="J28" i="7" s="1"/>
  <c r="N37" i="7"/>
  <c r="H37" i="7"/>
  <c r="I37" i="7" s="1"/>
  <c r="N27" i="7"/>
  <c r="H27" i="7"/>
  <c r="J27" i="7" s="1"/>
  <c r="N23" i="7"/>
  <c r="H23" i="7"/>
  <c r="J23" i="7" s="1"/>
  <c r="N26" i="7"/>
  <c r="H26" i="7"/>
  <c r="I26" i="7" s="1"/>
  <c r="N25" i="7"/>
  <c r="I25" i="7"/>
  <c r="H25" i="7"/>
  <c r="J25" i="7" s="1"/>
  <c r="N24" i="7"/>
  <c r="H24" i="7"/>
  <c r="J24" i="7" s="1"/>
  <c r="N22" i="7"/>
  <c r="H22" i="7"/>
  <c r="I22" i="7" s="1"/>
  <c r="N21" i="7"/>
  <c r="H21" i="7"/>
  <c r="J21" i="7" s="1"/>
  <c r="N19" i="7"/>
  <c r="H19" i="7"/>
  <c r="J19" i="7" s="1"/>
  <c r="N18" i="7"/>
  <c r="H18" i="7"/>
  <c r="I18" i="7" s="1"/>
  <c r="N17" i="7"/>
  <c r="H17" i="7"/>
  <c r="J17" i="7" s="1"/>
  <c r="N16" i="7"/>
  <c r="H16" i="7"/>
  <c r="J16" i="7" s="1"/>
  <c r="N15" i="7"/>
  <c r="H15" i="7"/>
  <c r="I15" i="7" s="1"/>
  <c r="N14" i="7"/>
  <c r="H14" i="7"/>
  <c r="I14" i="7" s="1"/>
  <c r="N13" i="7"/>
  <c r="H13" i="7"/>
  <c r="J13" i="7" s="1"/>
  <c r="N35" i="7"/>
  <c r="H35" i="7"/>
  <c r="I35" i="7" s="1"/>
  <c r="N12" i="7"/>
  <c r="H12" i="7"/>
  <c r="J12" i="7" s="1"/>
  <c r="N11" i="7"/>
  <c r="H11" i="7"/>
  <c r="J11" i="7" s="1"/>
  <c r="N10" i="7"/>
  <c r="H10" i="7"/>
  <c r="I10" i="7" s="1"/>
  <c r="N9" i="7"/>
  <c r="H9" i="7"/>
  <c r="J9" i="7" s="1"/>
  <c r="N8" i="7"/>
  <c r="H8" i="7"/>
  <c r="I8" i="7" s="1"/>
  <c r="N7" i="7"/>
  <c r="H7" i="7"/>
  <c r="I7" i="7" s="1"/>
  <c r="N6" i="7"/>
  <c r="H6" i="7"/>
  <c r="I6" i="7" s="1"/>
  <c r="N5" i="7"/>
  <c r="H5" i="7"/>
  <c r="J5" i="7" s="1"/>
  <c r="N4" i="7"/>
  <c r="J4" i="7"/>
  <c r="H4" i="7"/>
  <c r="I4" i="7" s="1"/>
  <c r="N3" i="7"/>
  <c r="H3" i="7"/>
  <c r="J3" i="7" s="1"/>
  <c r="N2" i="7"/>
  <c r="H2" i="7"/>
  <c r="J2" i="7" s="1"/>
  <c r="N3" i="2"/>
  <c r="N4" i="2"/>
  <c r="N5" i="2"/>
  <c r="N6" i="2"/>
  <c r="N7" i="2"/>
  <c r="N8" i="2"/>
  <c r="N9" i="2"/>
  <c r="N10" i="2"/>
  <c r="N11" i="2"/>
  <c r="N12" i="2"/>
  <c r="N36" i="2"/>
  <c r="N13" i="2"/>
  <c r="N14" i="2"/>
  <c r="N15" i="2"/>
  <c r="N16" i="2"/>
  <c r="N17" i="2"/>
  <c r="N18" i="2"/>
  <c r="N19" i="2"/>
  <c r="N20" i="2"/>
  <c r="N27" i="2"/>
  <c r="N21" i="2"/>
  <c r="N22" i="2"/>
  <c r="N23" i="2"/>
  <c r="N24" i="2"/>
  <c r="N25" i="2"/>
  <c r="N26" i="2"/>
  <c r="N28" i="2"/>
  <c r="N29" i="2"/>
  <c r="N30" i="2"/>
  <c r="N31" i="2"/>
  <c r="N32" i="2"/>
  <c r="N33" i="2"/>
  <c r="N34" i="2"/>
  <c r="N35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20" i="2"/>
  <c r="N201" i="2"/>
  <c r="N202" i="2"/>
  <c r="N203" i="2"/>
  <c r="N204" i="2"/>
  <c r="N205" i="2"/>
  <c r="N212" i="2"/>
  <c r="N207" i="2"/>
  <c r="N208" i="2"/>
  <c r="N209" i="2"/>
  <c r="N210" i="2"/>
  <c r="N211" i="2"/>
  <c r="N213" i="2"/>
  <c r="N214" i="2"/>
  <c r="N215" i="2"/>
  <c r="N216" i="2"/>
  <c r="N217" i="2"/>
  <c r="N218" i="2"/>
  <c r="N206" i="2"/>
  <c r="N219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4" i="2"/>
  <c r="N343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J14" i="7" l="1"/>
  <c r="I39" i="7"/>
  <c r="I105" i="7"/>
  <c r="I31" i="7"/>
  <c r="J49" i="7"/>
  <c r="I76" i="7"/>
  <c r="I111" i="7"/>
  <c r="I24" i="7"/>
  <c r="J40" i="7"/>
  <c r="J8" i="7"/>
  <c r="J57" i="7"/>
  <c r="J92" i="7"/>
  <c r="J37" i="7"/>
  <c r="I75" i="7"/>
  <c r="I115" i="7"/>
  <c r="J35" i="7"/>
  <c r="I59" i="7"/>
  <c r="J91" i="7"/>
  <c r="J97" i="7"/>
  <c r="I108" i="7"/>
  <c r="J26" i="7"/>
  <c r="I72" i="7"/>
  <c r="I34" i="7"/>
  <c r="J46" i="7"/>
  <c r="I114" i="7"/>
  <c r="J6" i="7"/>
  <c r="I80" i="7"/>
  <c r="J95" i="7"/>
  <c r="I42" i="7"/>
  <c r="J64" i="7"/>
  <c r="I69" i="7"/>
  <c r="I89" i="7"/>
  <c r="I3" i="7"/>
  <c r="I21" i="7"/>
  <c r="I60" i="7"/>
  <c r="J99" i="7"/>
  <c r="I82" i="7"/>
  <c r="I113" i="7"/>
  <c r="J43" i="7"/>
  <c r="I90" i="7"/>
  <c r="J118" i="7"/>
  <c r="I17" i="7"/>
  <c r="J22" i="7"/>
  <c r="I23" i="7"/>
  <c r="J30" i="7"/>
  <c r="J77" i="7"/>
  <c r="I87" i="7"/>
  <c r="I5" i="7"/>
  <c r="I54" i="7"/>
  <c r="J58" i="7"/>
  <c r="I62" i="7"/>
  <c r="J67" i="7"/>
  <c r="J117" i="7"/>
  <c r="J10" i="7"/>
  <c r="I41" i="7"/>
  <c r="I85" i="7"/>
  <c r="J88" i="7"/>
  <c r="I93" i="7"/>
  <c r="J103" i="7"/>
  <c r="I2" i="7"/>
  <c r="I12" i="7"/>
  <c r="J18" i="7"/>
  <c r="I29" i="7"/>
  <c r="J36" i="7"/>
  <c r="I48" i="7"/>
  <c r="J55" i="7"/>
  <c r="I66" i="7"/>
  <c r="J73" i="7"/>
  <c r="I100" i="7"/>
  <c r="J101" i="7"/>
  <c r="I102" i="7"/>
  <c r="J109" i="7"/>
  <c r="I120" i="7"/>
  <c r="J127" i="7"/>
  <c r="I9" i="7"/>
  <c r="J32" i="7"/>
  <c r="I45" i="7"/>
  <c r="J52" i="7"/>
  <c r="I63" i="7"/>
  <c r="J70" i="7"/>
  <c r="I79" i="7"/>
  <c r="J83" i="7"/>
  <c r="I94" i="7"/>
  <c r="J106" i="7"/>
  <c r="I116" i="7"/>
  <c r="J124" i="7"/>
  <c r="J15" i="7"/>
  <c r="I27" i="7"/>
  <c r="I19" i="7"/>
  <c r="I38" i="7"/>
  <c r="I56" i="7"/>
  <c r="I74" i="7"/>
  <c r="I86" i="7"/>
  <c r="I110" i="7"/>
  <c r="I128" i="7"/>
  <c r="I16" i="7"/>
  <c r="I33" i="7"/>
  <c r="I53" i="7"/>
  <c r="I71" i="7"/>
  <c r="I84" i="7"/>
  <c r="I107" i="7"/>
  <c r="I125" i="7"/>
  <c r="J7" i="7"/>
  <c r="I13" i="7"/>
  <c r="I20" i="7"/>
  <c r="I50" i="7"/>
  <c r="I68" i="7"/>
  <c r="I81" i="7"/>
  <c r="I104" i="7"/>
  <c r="I122" i="7"/>
  <c r="I11" i="7"/>
  <c r="I28" i="7"/>
  <c r="I47" i="7"/>
  <c r="I65" i="7"/>
  <c r="I98" i="7"/>
  <c r="I96" i="7"/>
  <c r="I119" i="7"/>
  <c r="J131" i="7"/>
  <c r="I131" i="7"/>
  <c r="J144" i="7"/>
  <c r="I144" i="7"/>
  <c r="J155" i="7"/>
  <c r="I155" i="7"/>
  <c r="J161" i="7"/>
  <c r="I161" i="7"/>
  <c r="J172" i="7"/>
  <c r="I172" i="7"/>
  <c r="J184" i="7"/>
  <c r="I184" i="7"/>
  <c r="J197" i="7"/>
  <c r="I197" i="7"/>
  <c r="J210" i="7"/>
  <c r="I210" i="7"/>
  <c r="J221" i="7"/>
  <c r="I221" i="7"/>
  <c r="J233" i="7"/>
  <c r="I233" i="7"/>
  <c r="J245" i="7"/>
  <c r="I245" i="7"/>
  <c r="J256" i="7"/>
  <c r="I256" i="7"/>
  <c r="J263" i="7"/>
  <c r="I263" i="7"/>
  <c r="J304" i="7"/>
  <c r="I304" i="7"/>
  <c r="J287" i="7"/>
  <c r="I287" i="7"/>
  <c r="J297" i="7"/>
  <c r="I297" i="7"/>
  <c r="J290" i="7"/>
  <c r="I290" i="7"/>
  <c r="J323" i="7"/>
  <c r="I323" i="7"/>
  <c r="J335" i="7"/>
  <c r="I335" i="7"/>
  <c r="J347" i="7"/>
  <c r="I347" i="7"/>
  <c r="J360" i="7"/>
  <c r="I360" i="7"/>
  <c r="J366" i="7"/>
  <c r="I366" i="7"/>
  <c r="J372" i="7"/>
  <c r="I372" i="7"/>
  <c r="J132" i="7"/>
  <c r="I132" i="7"/>
  <c r="J139" i="7"/>
  <c r="I139" i="7"/>
  <c r="J146" i="7"/>
  <c r="I146" i="7"/>
  <c r="J150" i="7"/>
  <c r="I150" i="7"/>
  <c r="J156" i="7"/>
  <c r="I156" i="7"/>
  <c r="J162" i="7"/>
  <c r="I162" i="7"/>
  <c r="J167" i="7"/>
  <c r="I167" i="7"/>
  <c r="J173" i="7"/>
  <c r="I173" i="7"/>
  <c r="J179" i="7"/>
  <c r="I179" i="7"/>
  <c r="J185" i="7"/>
  <c r="I185" i="7"/>
  <c r="J191" i="7"/>
  <c r="I191" i="7"/>
  <c r="J198" i="7"/>
  <c r="I198" i="7"/>
  <c r="J205" i="7"/>
  <c r="I205" i="7"/>
  <c r="J200" i="7"/>
  <c r="I200" i="7"/>
  <c r="J216" i="7"/>
  <c r="I216" i="7"/>
  <c r="J223" i="7"/>
  <c r="I223" i="7"/>
  <c r="J227" i="7"/>
  <c r="I227" i="7"/>
  <c r="J234" i="7"/>
  <c r="I234" i="7"/>
  <c r="J239" i="7"/>
  <c r="I239" i="7"/>
  <c r="J258" i="7"/>
  <c r="I258" i="7"/>
  <c r="J251" i="7"/>
  <c r="I251" i="7"/>
  <c r="J257" i="7"/>
  <c r="I257" i="7"/>
  <c r="J264" i="7"/>
  <c r="I264" i="7"/>
  <c r="J271" i="7"/>
  <c r="I271" i="7"/>
  <c r="J277" i="7"/>
  <c r="I277" i="7"/>
  <c r="J309" i="7"/>
  <c r="I309" i="7"/>
  <c r="J270" i="7"/>
  <c r="I270" i="7"/>
  <c r="J292" i="7"/>
  <c r="I292" i="7"/>
  <c r="J298" i="7"/>
  <c r="I298" i="7"/>
  <c r="J305" i="7"/>
  <c r="I305" i="7"/>
  <c r="J312" i="7"/>
  <c r="I312" i="7"/>
  <c r="J318" i="7"/>
  <c r="I318" i="7"/>
  <c r="J324" i="7"/>
  <c r="I324" i="7"/>
  <c r="J330" i="7"/>
  <c r="I330" i="7"/>
  <c r="J336" i="7"/>
  <c r="I336" i="7"/>
  <c r="J341" i="7"/>
  <c r="I341" i="7"/>
  <c r="J349" i="7"/>
  <c r="I349" i="7"/>
  <c r="J355" i="7"/>
  <c r="I355" i="7"/>
  <c r="J361" i="7"/>
  <c r="I361" i="7"/>
  <c r="J367" i="7"/>
  <c r="I367" i="7"/>
  <c r="J373" i="7"/>
  <c r="I373" i="7"/>
  <c r="J348" i="7"/>
  <c r="I348" i="7"/>
  <c r="J134" i="7"/>
  <c r="I134" i="7"/>
  <c r="J140" i="7"/>
  <c r="I140" i="7"/>
  <c r="J145" i="7"/>
  <c r="I145" i="7"/>
  <c r="J151" i="7"/>
  <c r="I151" i="7"/>
  <c r="J157" i="7"/>
  <c r="I157" i="7"/>
  <c r="J163" i="7"/>
  <c r="I163" i="7"/>
  <c r="J168" i="7"/>
  <c r="I168" i="7"/>
  <c r="J174" i="7"/>
  <c r="I174" i="7"/>
  <c r="J180" i="7"/>
  <c r="I180" i="7"/>
  <c r="J186" i="7"/>
  <c r="I186" i="7"/>
  <c r="J192" i="7"/>
  <c r="I192" i="7"/>
  <c r="J199" i="7"/>
  <c r="I199" i="7"/>
  <c r="J206" i="7"/>
  <c r="I206" i="7"/>
  <c r="J211" i="7"/>
  <c r="I211" i="7"/>
  <c r="J217" i="7"/>
  <c r="I217" i="7"/>
  <c r="J224" i="7"/>
  <c r="I224" i="7"/>
  <c r="J228" i="7"/>
  <c r="I228" i="7"/>
  <c r="J235" i="7"/>
  <c r="I235" i="7"/>
  <c r="J240" i="7"/>
  <c r="I240" i="7"/>
  <c r="J246" i="7"/>
  <c r="I246" i="7"/>
  <c r="J252" i="7"/>
  <c r="I252" i="7"/>
  <c r="J259" i="7"/>
  <c r="I259" i="7"/>
  <c r="J265" i="7"/>
  <c r="I265" i="7"/>
  <c r="J283" i="7"/>
  <c r="I283" i="7"/>
  <c r="J278" i="7"/>
  <c r="I278" i="7"/>
  <c r="J284" i="7"/>
  <c r="I284" i="7"/>
  <c r="J288" i="7"/>
  <c r="I288" i="7"/>
  <c r="J293" i="7"/>
  <c r="I293" i="7"/>
  <c r="J301" i="7"/>
  <c r="I301" i="7"/>
  <c r="J306" i="7"/>
  <c r="I306" i="7"/>
  <c r="J313" i="7"/>
  <c r="I313" i="7"/>
  <c r="J319" i="7"/>
  <c r="I319" i="7"/>
  <c r="J325" i="7"/>
  <c r="I325" i="7"/>
  <c r="J331" i="7"/>
  <c r="I331" i="7"/>
  <c r="J337" i="7"/>
  <c r="I337" i="7"/>
  <c r="J342" i="7"/>
  <c r="I342" i="7"/>
  <c r="J350" i="7"/>
  <c r="I350" i="7"/>
  <c r="J356" i="7"/>
  <c r="I356" i="7"/>
  <c r="J362" i="7"/>
  <c r="I362" i="7"/>
  <c r="J368" i="7"/>
  <c r="I368" i="7"/>
  <c r="J374" i="7"/>
  <c r="I374" i="7"/>
  <c r="J379" i="7"/>
  <c r="I379" i="7"/>
  <c r="J129" i="7"/>
  <c r="I129" i="7"/>
  <c r="J135" i="7"/>
  <c r="I135" i="7"/>
  <c r="J141" i="7"/>
  <c r="I141" i="7"/>
  <c r="J147" i="7"/>
  <c r="I147" i="7"/>
  <c r="J152" i="7"/>
  <c r="I152" i="7"/>
  <c r="J158" i="7"/>
  <c r="I158" i="7"/>
  <c r="J164" i="7"/>
  <c r="I164" i="7"/>
  <c r="J169" i="7"/>
  <c r="I169" i="7"/>
  <c r="J175" i="7"/>
  <c r="I175" i="7"/>
  <c r="J181" i="7"/>
  <c r="I181" i="7"/>
  <c r="J187" i="7"/>
  <c r="I187" i="7"/>
  <c r="J193" i="7"/>
  <c r="I193" i="7"/>
  <c r="J202" i="7"/>
  <c r="I202" i="7"/>
  <c r="J207" i="7"/>
  <c r="I207" i="7"/>
  <c r="J212" i="7"/>
  <c r="I212" i="7"/>
  <c r="J218" i="7"/>
  <c r="I218" i="7"/>
  <c r="J222" i="7"/>
  <c r="I222" i="7"/>
  <c r="J229" i="7"/>
  <c r="I229" i="7"/>
  <c r="J236" i="7"/>
  <c r="I236" i="7"/>
  <c r="J242" i="7"/>
  <c r="I242" i="7"/>
  <c r="J247" i="7"/>
  <c r="I247" i="7"/>
  <c r="J253" i="7"/>
  <c r="I253" i="7"/>
  <c r="J260" i="7"/>
  <c r="I260" i="7"/>
  <c r="J266" i="7"/>
  <c r="I266" i="7"/>
  <c r="J272" i="7"/>
  <c r="I272" i="7"/>
  <c r="J279" i="7"/>
  <c r="I279" i="7"/>
  <c r="J285" i="7"/>
  <c r="I285" i="7"/>
  <c r="J289" i="7"/>
  <c r="I289" i="7"/>
  <c r="J294" i="7"/>
  <c r="I294" i="7"/>
  <c r="J299" i="7"/>
  <c r="I299" i="7"/>
  <c r="J307" i="7"/>
  <c r="I307" i="7"/>
  <c r="J314" i="7"/>
  <c r="I314" i="7"/>
  <c r="J320" i="7"/>
  <c r="I320" i="7"/>
  <c r="J327" i="7"/>
  <c r="I327" i="7"/>
  <c r="J333" i="7"/>
  <c r="I333" i="7"/>
  <c r="J326" i="7"/>
  <c r="I326" i="7"/>
  <c r="J343" i="7"/>
  <c r="I343" i="7"/>
  <c r="J351" i="7"/>
  <c r="I351" i="7"/>
  <c r="J357" i="7"/>
  <c r="I357" i="7"/>
  <c r="J363" i="7"/>
  <c r="I363" i="7"/>
  <c r="J369" i="7"/>
  <c r="I369" i="7"/>
  <c r="J375" i="7"/>
  <c r="I375" i="7"/>
  <c r="J380" i="7"/>
  <c r="I380" i="7"/>
  <c r="J136" i="7"/>
  <c r="I136" i="7"/>
  <c r="J142" i="7"/>
  <c r="I142" i="7"/>
  <c r="J148" i="7"/>
  <c r="I148" i="7"/>
  <c r="J153" i="7"/>
  <c r="I153" i="7"/>
  <c r="J159" i="7"/>
  <c r="I159" i="7"/>
  <c r="J165" i="7"/>
  <c r="I165" i="7"/>
  <c r="J170" i="7"/>
  <c r="I170" i="7"/>
  <c r="J176" i="7"/>
  <c r="I176" i="7"/>
  <c r="J182" i="7"/>
  <c r="I182" i="7"/>
  <c r="J188" i="7"/>
  <c r="I188" i="7"/>
  <c r="J195" i="7"/>
  <c r="I195" i="7"/>
  <c r="J201" i="7"/>
  <c r="I201" i="7"/>
  <c r="J208" i="7"/>
  <c r="I208" i="7"/>
  <c r="J215" i="7"/>
  <c r="I215" i="7"/>
  <c r="J219" i="7"/>
  <c r="I219" i="7"/>
  <c r="J225" i="7"/>
  <c r="I225" i="7"/>
  <c r="J231" i="7"/>
  <c r="I231" i="7"/>
  <c r="J237" i="7"/>
  <c r="I237" i="7"/>
  <c r="J243" i="7"/>
  <c r="I243" i="7"/>
  <c r="J248" i="7"/>
  <c r="I248" i="7"/>
  <c r="J254" i="7"/>
  <c r="I254" i="7"/>
  <c r="J261" i="7"/>
  <c r="I261" i="7"/>
  <c r="J268" i="7"/>
  <c r="I268" i="7"/>
  <c r="J275" i="7"/>
  <c r="I275" i="7"/>
  <c r="J280" i="7"/>
  <c r="I280" i="7"/>
  <c r="J286" i="7"/>
  <c r="I286" i="7"/>
  <c r="J291" i="7"/>
  <c r="I291" i="7"/>
  <c r="J295" i="7"/>
  <c r="I295" i="7"/>
  <c r="J300" i="7"/>
  <c r="I300" i="7"/>
  <c r="J308" i="7"/>
  <c r="I308" i="7"/>
  <c r="J315" i="7"/>
  <c r="I315" i="7"/>
  <c r="J321" i="7"/>
  <c r="I321" i="7"/>
  <c r="J345" i="7"/>
  <c r="I345" i="7"/>
  <c r="J332" i="7"/>
  <c r="I332" i="7"/>
  <c r="J338" i="7"/>
  <c r="I338" i="7"/>
  <c r="J344" i="7"/>
  <c r="I344" i="7"/>
  <c r="J352" i="7"/>
  <c r="I352" i="7"/>
  <c r="J358" i="7"/>
  <c r="I358" i="7"/>
  <c r="J364" i="7"/>
  <c r="I364" i="7"/>
  <c r="J370" i="7"/>
  <c r="I370" i="7"/>
  <c r="J376" i="7"/>
  <c r="I376" i="7"/>
  <c r="I130" i="7"/>
  <c r="J137" i="7"/>
  <c r="I137" i="7"/>
  <c r="J143" i="7"/>
  <c r="I143" i="7"/>
  <c r="J133" i="7"/>
  <c r="I133" i="7"/>
  <c r="J154" i="7"/>
  <c r="I154" i="7"/>
  <c r="J160" i="7"/>
  <c r="I160" i="7"/>
  <c r="J166" i="7"/>
  <c r="I166" i="7"/>
  <c r="J171" i="7"/>
  <c r="I171" i="7"/>
  <c r="J177" i="7"/>
  <c r="I177" i="7"/>
  <c r="J183" i="7"/>
  <c r="I183" i="7"/>
  <c r="J189" i="7"/>
  <c r="I189" i="7"/>
  <c r="J196" i="7"/>
  <c r="I196" i="7"/>
  <c r="J203" i="7"/>
  <c r="I203" i="7"/>
  <c r="J209" i="7"/>
  <c r="I209" i="7"/>
  <c r="J213" i="7"/>
  <c r="I213" i="7"/>
  <c r="J220" i="7"/>
  <c r="I220" i="7"/>
  <c r="J230" i="7"/>
  <c r="I230" i="7"/>
  <c r="J232" i="7"/>
  <c r="I232" i="7"/>
  <c r="J238" i="7"/>
  <c r="I238" i="7"/>
  <c r="J244" i="7"/>
  <c r="I244" i="7"/>
  <c r="J249" i="7"/>
  <c r="I249" i="7"/>
  <c r="J255" i="7"/>
  <c r="I255" i="7"/>
  <c r="J262" i="7"/>
  <c r="I262" i="7"/>
  <c r="J269" i="7"/>
  <c r="I269" i="7"/>
  <c r="J276" i="7"/>
  <c r="I276" i="7"/>
  <c r="J281" i="7"/>
  <c r="I281" i="7"/>
  <c r="J311" i="7"/>
  <c r="I311" i="7"/>
  <c r="J273" i="7"/>
  <c r="I273" i="7"/>
  <c r="J296" i="7"/>
  <c r="I296" i="7"/>
  <c r="J302" i="7"/>
  <c r="I302" i="7"/>
  <c r="J310" i="7"/>
  <c r="I310" i="7"/>
  <c r="J316" i="7"/>
  <c r="I316" i="7"/>
  <c r="J322" i="7"/>
  <c r="I322" i="7"/>
  <c r="J328" i="7"/>
  <c r="I328" i="7"/>
  <c r="J334" i="7"/>
  <c r="I334" i="7"/>
  <c r="J339" i="7"/>
  <c r="I339" i="7"/>
  <c r="J346" i="7"/>
  <c r="I346" i="7"/>
  <c r="J353" i="7"/>
  <c r="I353" i="7"/>
  <c r="J359" i="7"/>
  <c r="I359" i="7"/>
  <c r="J365" i="7"/>
  <c r="I365" i="7"/>
  <c r="J371" i="7"/>
  <c r="I371" i="7"/>
  <c r="J377" i="7"/>
  <c r="I377" i="7"/>
  <c r="J138" i="7"/>
  <c r="I138" i="7"/>
  <c r="J149" i="7"/>
  <c r="I149" i="7"/>
  <c r="J194" i="7"/>
  <c r="I194" i="7"/>
  <c r="J178" i="7"/>
  <c r="I178" i="7"/>
  <c r="J190" i="7"/>
  <c r="I190" i="7"/>
  <c r="J204" i="7"/>
  <c r="I204" i="7"/>
  <c r="J214" i="7"/>
  <c r="I214" i="7"/>
  <c r="J226" i="7"/>
  <c r="I226" i="7"/>
  <c r="J241" i="7"/>
  <c r="I241" i="7"/>
  <c r="J250" i="7"/>
  <c r="I250" i="7"/>
  <c r="J267" i="7"/>
  <c r="I267" i="7"/>
  <c r="J282" i="7"/>
  <c r="I282" i="7"/>
  <c r="J274" i="7"/>
  <c r="I274" i="7"/>
  <c r="J303" i="7"/>
  <c r="I303" i="7"/>
  <c r="J317" i="7"/>
  <c r="I317" i="7"/>
  <c r="J329" i="7"/>
  <c r="I329" i="7"/>
  <c r="J340" i="7"/>
  <c r="I340" i="7"/>
  <c r="J354" i="7"/>
  <c r="I354" i="7"/>
  <c r="J378" i="7"/>
  <c r="I378" i="7"/>
  <c r="I381" i="7"/>
  <c r="I382" i="7"/>
  <c r="I383" i="7"/>
  <c r="H3" i="2"/>
  <c r="I3" i="2" s="1"/>
  <c r="H4" i="2"/>
  <c r="I4" i="2" s="1"/>
  <c r="H5" i="2"/>
  <c r="I5" i="2" s="1"/>
  <c r="H6" i="2"/>
  <c r="I6" i="2" s="1"/>
  <c r="H7" i="2"/>
  <c r="H8" i="2"/>
  <c r="I8" i="2" s="1"/>
  <c r="H9" i="2"/>
  <c r="I9" i="2" s="1"/>
  <c r="H10" i="2"/>
  <c r="J10" i="2" s="1"/>
  <c r="H11" i="2"/>
  <c r="H12" i="2"/>
  <c r="I12" i="2" s="1"/>
  <c r="H36" i="2"/>
  <c r="I36" i="2" s="1"/>
  <c r="H13" i="2"/>
  <c r="J13" i="2" s="1"/>
  <c r="H14" i="2"/>
  <c r="H15" i="2"/>
  <c r="I15" i="2" s="1"/>
  <c r="H16" i="2"/>
  <c r="I16" i="2" s="1"/>
  <c r="H17" i="2"/>
  <c r="J17" i="2" s="1"/>
  <c r="H18" i="2"/>
  <c r="H19" i="2"/>
  <c r="I19" i="2" s="1"/>
  <c r="H20" i="2"/>
  <c r="J20" i="2" s="1"/>
  <c r="H27" i="2"/>
  <c r="J27" i="2" s="1"/>
  <c r="H21" i="2"/>
  <c r="H22" i="2"/>
  <c r="I22" i="2" s="1"/>
  <c r="H23" i="2"/>
  <c r="I23" i="2" s="1"/>
  <c r="H24" i="2"/>
  <c r="J24" i="2" s="1"/>
  <c r="H25" i="2"/>
  <c r="H26" i="2"/>
  <c r="I26" i="2" s="1"/>
  <c r="H28" i="2"/>
  <c r="I28" i="2" s="1"/>
  <c r="H29" i="2"/>
  <c r="J29" i="2" s="1"/>
  <c r="H30" i="2"/>
  <c r="H31" i="2"/>
  <c r="J31" i="2" s="1"/>
  <c r="H32" i="2"/>
  <c r="I32" i="2" s="1"/>
  <c r="H33" i="2"/>
  <c r="J33" i="2" s="1"/>
  <c r="H34" i="2"/>
  <c r="H35" i="2"/>
  <c r="I35" i="2" s="1"/>
  <c r="H37" i="2"/>
  <c r="J37" i="2" s="1"/>
  <c r="H38" i="2"/>
  <c r="J38" i="2" s="1"/>
  <c r="H39" i="2"/>
  <c r="H40" i="2"/>
  <c r="I40" i="2" s="1"/>
  <c r="H41" i="2"/>
  <c r="I41" i="2" s="1"/>
  <c r="H42" i="2"/>
  <c r="J42" i="2" s="1"/>
  <c r="H43" i="2"/>
  <c r="H44" i="2"/>
  <c r="I44" i="2" s="1"/>
  <c r="H45" i="2"/>
  <c r="I45" i="2" s="1"/>
  <c r="H46" i="2"/>
  <c r="J46" i="2" s="1"/>
  <c r="H47" i="2"/>
  <c r="H48" i="2"/>
  <c r="J48" i="2" s="1"/>
  <c r="H49" i="2"/>
  <c r="I49" i="2" s="1"/>
  <c r="H50" i="2"/>
  <c r="J50" i="2" s="1"/>
  <c r="H51" i="2"/>
  <c r="H52" i="2"/>
  <c r="I52" i="2" s="1"/>
  <c r="H53" i="2"/>
  <c r="J53" i="2" s="1"/>
  <c r="H54" i="2"/>
  <c r="J54" i="2" s="1"/>
  <c r="H55" i="2"/>
  <c r="H56" i="2"/>
  <c r="I56" i="2" s="1"/>
  <c r="H57" i="2"/>
  <c r="I57" i="2" s="1"/>
  <c r="H58" i="2"/>
  <c r="J58" i="2" s="1"/>
  <c r="H59" i="2"/>
  <c r="H60" i="2"/>
  <c r="I60" i="2" s="1"/>
  <c r="H61" i="2"/>
  <c r="I61" i="2" s="1"/>
  <c r="H62" i="2"/>
  <c r="J62" i="2" s="1"/>
  <c r="H63" i="2"/>
  <c r="H64" i="2"/>
  <c r="J64" i="2" s="1"/>
  <c r="H65" i="2"/>
  <c r="I65" i="2" s="1"/>
  <c r="H66" i="2"/>
  <c r="J66" i="2" s="1"/>
  <c r="H67" i="2"/>
  <c r="H68" i="2"/>
  <c r="I68" i="2" s="1"/>
  <c r="H69" i="2"/>
  <c r="J69" i="2" s="1"/>
  <c r="H70" i="2"/>
  <c r="J70" i="2" s="1"/>
  <c r="H71" i="2"/>
  <c r="H72" i="2"/>
  <c r="I72" i="2" s="1"/>
  <c r="H73" i="2"/>
  <c r="I73" i="2" s="1"/>
  <c r="H74" i="2"/>
  <c r="J74" i="2" s="1"/>
  <c r="H75" i="2"/>
  <c r="H76" i="2"/>
  <c r="I76" i="2" s="1"/>
  <c r="H77" i="2"/>
  <c r="I77" i="2" s="1"/>
  <c r="H78" i="2"/>
  <c r="J78" i="2" s="1"/>
  <c r="H79" i="2"/>
  <c r="H80" i="2"/>
  <c r="J80" i="2" s="1"/>
  <c r="H81" i="2"/>
  <c r="I81" i="2" s="1"/>
  <c r="H82" i="2"/>
  <c r="J82" i="2" s="1"/>
  <c r="H83" i="2"/>
  <c r="H84" i="2"/>
  <c r="I84" i="2" s="1"/>
  <c r="H85" i="2"/>
  <c r="J85" i="2" s="1"/>
  <c r="H86" i="2"/>
  <c r="J86" i="2" s="1"/>
  <c r="H87" i="2"/>
  <c r="I87" i="2" s="1"/>
  <c r="H88" i="2"/>
  <c r="I88" i="2" s="1"/>
  <c r="H89" i="2"/>
  <c r="I89" i="2" s="1"/>
  <c r="H90" i="2"/>
  <c r="J90" i="2" s="1"/>
  <c r="H91" i="2"/>
  <c r="I91" i="2" s="1"/>
  <c r="H92" i="2"/>
  <c r="J92" i="2" s="1"/>
  <c r="H93" i="2"/>
  <c r="I93" i="2" s="1"/>
  <c r="H94" i="2"/>
  <c r="J94" i="2" s="1"/>
  <c r="H95" i="2"/>
  <c r="I95" i="2" s="1"/>
  <c r="H96" i="2"/>
  <c r="I96" i="2" s="1"/>
  <c r="H97" i="2"/>
  <c r="I97" i="2" s="1"/>
  <c r="H98" i="2"/>
  <c r="J98" i="2" s="1"/>
  <c r="H99" i="2"/>
  <c r="I99" i="2" s="1"/>
  <c r="H100" i="2"/>
  <c r="I100" i="2" s="1"/>
  <c r="H101" i="2"/>
  <c r="I101" i="2" s="1"/>
  <c r="H102" i="2"/>
  <c r="J102" i="2" s="1"/>
  <c r="H103" i="2"/>
  <c r="I103" i="2" s="1"/>
  <c r="H104" i="2"/>
  <c r="I104" i="2" s="1"/>
  <c r="H105" i="2"/>
  <c r="J105" i="2" s="1"/>
  <c r="H106" i="2"/>
  <c r="J106" i="2" s="1"/>
  <c r="H107" i="2"/>
  <c r="I107" i="2" s="1"/>
  <c r="H108" i="2"/>
  <c r="I108" i="2" s="1"/>
  <c r="H109" i="2"/>
  <c r="J109" i="2" s="1"/>
  <c r="H110" i="2"/>
  <c r="J110" i="2" s="1"/>
  <c r="H111" i="2"/>
  <c r="I111" i="2" s="1"/>
  <c r="H112" i="2"/>
  <c r="I112" i="2" s="1"/>
  <c r="H113" i="2"/>
  <c r="I113" i="2" s="1"/>
  <c r="H114" i="2"/>
  <c r="J114" i="2" s="1"/>
  <c r="H115" i="2"/>
  <c r="I115" i="2" s="1"/>
  <c r="H116" i="2"/>
  <c r="J116" i="2" s="1"/>
  <c r="H117" i="2"/>
  <c r="J117" i="2" s="1"/>
  <c r="H118" i="2"/>
  <c r="J118" i="2" s="1"/>
  <c r="H119" i="2"/>
  <c r="I119" i="2" s="1"/>
  <c r="H120" i="2"/>
  <c r="I120" i="2" s="1"/>
  <c r="H121" i="2"/>
  <c r="I121" i="2" s="1"/>
  <c r="H122" i="2"/>
  <c r="J122" i="2" s="1"/>
  <c r="H123" i="2"/>
  <c r="I123" i="2" s="1"/>
  <c r="H124" i="2"/>
  <c r="I124" i="2" s="1"/>
  <c r="H125" i="2"/>
  <c r="I125" i="2" s="1"/>
  <c r="H126" i="2"/>
  <c r="J126" i="2" s="1"/>
  <c r="H127" i="2"/>
  <c r="I127" i="2" s="1"/>
  <c r="H128" i="2"/>
  <c r="I128" i="2" s="1"/>
  <c r="H129" i="2"/>
  <c r="J129" i="2" s="1"/>
  <c r="H130" i="2"/>
  <c r="J130" i="2" s="1"/>
  <c r="H131" i="2"/>
  <c r="I131" i="2" s="1"/>
  <c r="H132" i="2"/>
  <c r="J132" i="2" s="1"/>
  <c r="H133" i="2"/>
  <c r="I133" i="2" s="1"/>
  <c r="H134" i="2"/>
  <c r="I134" i="2" s="1"/>
  <c r="H135" i="2"/>
  <c r="I135" i="2" s="1"/>
  <c r="H136" i="2"/>
  <c r="I136" i="2" s="1"/>
  <c r="H137" i="2"/>
  <c r="J137" i="2" s="1"/>
  <c r="H138" i="2"/>
  <c r="I138" i="2" s="1"/>
  <c r="H139" i="2"/>
  <c r="I139" i="2" s="1"/>
  <c r="H140" i="2"/>
  <c r="I140" i="2" s="1"/>
  <c r="H141" i="2"/>
  <c r="I141" i="2" s="1"/>
  <c r="H142" i="2"/>
  <c r="J142" i="2" s="1"/>
  <c r="H143" i="2"/>
  <c r="I143" i="2" s="1"/>
  <c r="H144" i="2"/>
  <c r="I144" i="2" s="1"/>
  <c r="H145" i="2"/>
  <c r="I145" i="2" s="1"/>
  <c r="H146" i="2"/>
  <c r="I146" i="2" s="1"/>
  <c r="H147" i="2"/>
  <c r="I147" i="2" s="1"/>
  <c r="H148" i="2"/>
  <c r="I148" i="2" s="1"/>
  <c r="H149" i="2"/>
  <c r="I149" i="2" s="1"/>
  <c r="H150" i="2"/>
  <c r="J150" i="2" s="1"/>
  <c r="H151" i="2"/>
  <c r="I151" i="2" s="1"/>
  <c r="H152" i="2"/>
  <c r="J152" i="2" s="1"/>
  <c r="H153" i="2"/>
  <c r="I153" i="2" s="1"/>
  <c r="H154" i="2"/>
  <c r="I154" i="2" s="1"/>
  <c r="H155" i="2"/>
  <c r="I155" i="2" s="1"/>
  <c r="H156" i="2"/>
  <c r="I156" i="2" s="1"/>
  <c r="H157" i="2"/>
  <c r="I157" i="2" s="1"/>
  <c r="H158" i="2"/>
  <c r="I158" i="2" s="1"/>
  <c r="H159" i="2"/>
  <c r="I159" i="2" s="1"/>
  <c r="H160" i="2"/>
  <c r="I160" i="2" s="1"/>
  <c r="H161" i="2"/>
  <c r="I161" i="2" s="1"/>
  <c r="H162" i="2"/>
  <c r="I162" i="2" s="1"/>
  <c r="H163" i="2"/>
  <c r="I163" i="2" s="1"/>
  <c r="H164" i="2"/>
  <c r="J164" i="2" s="1"/>
  <c r="H165" i="2"/>
  <c r="J165" i="2" s="1"/>
  <c r="H166" i="2"/>
  <c r="J166" i="2" s="1"/>
  <c r="H167" i="2"/>
  <c r="I167" i="2" s="1"/>
  <c r="H168" i="2"/>
  <c r="I168" i="2" s="1"/>
  <c r="H169" i="2"/>
  <c r="I169" i="2" s="1"/>
  <c r="H170" i="2"/>
  <c r="J170" i="2" s="1"/>
  <c r="H171" i="2"/>
  <c r="I171" i="2" s="1"/>
  <c r="H172" i="2"/>
  <c r="J172" i="2" s="1"/>
  <c r="H173" i="2"/>
  <c r="I173" i="2" s="1"/>
  <c r="H174" i="2"/>
  <c r="I174" i="2" s="1"/>
  <c r="H175" i="2"/>
  <c r="I175" i="2" s="1"/>
  <c r="H176" i="2"/>
  <c r="I176" i="2" s="1"/>
  <c r="H177" i="2"/>
  <c r="J177" i="2" s="1"/>
  <c r="H178" i="2"/>
  <c r="J178" i="2" s="1"/>
  <c r="H179" i="2"/>
  <c r="I179" i="2" s="1"/>
  <c r="H180" i="2"/>
  <c r="I180" i="2" s="1"/>
  <c r="H181" i="2"/>
  <c r="I181" i="2" s="1"/>
  <c r="H182" i="2"/>
  <c r="I182" i="2" s="1"/>
  <c r="H183" i="2"/>
  <c r="I183" i="2" s="1"/>
  <c r="H184" i="2"/>
  <c r="I184" i="2" s="1"/>
  <c r="H185" i="2"/>
  <c r="J185" i="2" s="1"/>
  <c r="H186" i="2"/>
  <c r="I186" i="2" s="1"/>
  <c r="H187" i="2"/>
  <c r="I187" i="2" s="1"/>
  <c r="H188" i="2"/>
  <c r="J188" i="2" s="1"/>
  <c r="H189" i="2"/>
  <c r="J189" i="2" s="1"/>
  <c r="H190" i="2"/>
  <c r="J190" i="2" s="1"/>
  <c r="H191" i="2"/>
  <c r="I191" i="2" s="1"/>
  <c r="H192" i="2"/>
  <c r="I192" i="2" s="1"/>
  <c r="H193" i="2"/>
  <c r="I193" i="2" s="1"/>
  <c r="H194" i="2"/>
  <c r="I194" i="2" s="1"/>
  <c r="H195" i="2"/>
  <c r="I195" i="2" s="1"/>
  <c r="H196" i="2"/>
  <c r="I196" i="2" s="1"/>
  <c r="H197" i="2"/>
  <c r="I197" i="2" s="1"/>
  <c r="H198" i="2"/>
  <c r="J198" i="2" s="1"/>
  <c r="H199" i="2"/>
  <c r="I199" i="2" s="1"/>
  <c r="H200" i="2"/>
  <c r="J200" i="2" s="1"/>
  <c r="H220" i="2"/>
  <c r="J220" i="2" s="1"/>
  <c r="H201" i="2"/>
  <c r="I201" i="2" s="1"/>
  <c r="H202" i="2"/>
  <c r="I202" i="2" s="1"/>
  <c r="H203" i="2"/>
  <c r="I203" i="2" s="1"/>
  <c r="H204" i="2"/>
  <c r="I204" i="2" s="1"/>
  <c r="H205" i="2"/>
  <c r="I205" i="2" s="1"/>
  <c r="H212" i="2"/>
  <c r="I212" i="2" s="1"/>
  <c r="H207" i="2"/>
  <c r="I207" i="2" s="1"/>
  <c r="H208" i="2"/>
  <c r="I208" i="2" s="1"/>
  <c r="H209" i="2"/>
  <c r="I209" i="2" s="1"/>
  <c r="H210" i="2"/>
  <c r="I210" i="2" s="1"/>
  <c r="H211" i="2"/>
  <c r="J211" i="2" s="1"/>
  <c r="H213" i="2"/>
  <c r="I213" i="2" s="1"/>
  <c r="H214" i="2"/>
  <c r="J214" i="2" s="1"/>
  <c r="H215" i="2"/>
  <c r="I215" i="2" s="1"/>
  <c r="H216" i="2"/>
  <c r="I216" i="2" s="1"/>
  <c r="H217" i="2"/>
  <c r="I217" i="2" s="1"/>
  <c r="H218" i="2"/>
  <c r="I218" i="2" s="1"/>
  <c r="H206" i="2"/>
  <c r="I206" i="2" s="1"/>
  <c r="H219" i="2"/>
  <c r="J219" i="2" s="1"/>
  <c r="H221" i="2"/>
  <c r="I221" i="2" s="1"/>
  <c r="H222" i="2"/>
  <c r="I222" i="2" s="1"/>
  <c r="H223" i="2"/>
  <c r="I223" i="2" s="1"/>
  <c r="H224" i="2"/>
  <c r="J224" i="2" s="1"/>
  <c r="H225" i="2"/>
  <c r="J225" i="2" s="1"/>
  <c r="H226" i="2"/>
  <c r="I226" i="2" s="1"/>
  <c r="H227" i="2"/>
  <c r="I227" i="2" s="1"/>
  <c r="H228" i="2"/>
  <c r="I228" i="2" s="1"/>
  <c r="H229" i="2"/>
  <c r="I229" i="2" s="1"/>
  <c r="H230" i="2"/>
  <c r="I230" i="2" s="1"/>
  <c r="H231" i="2"/>
  <c r="I231" i="2" s="1"/>
  <c r="H232" i="2"/>
  <c r="I232" i="2" s="1"/>
  <c r="H233" i="2"/>
  <c r="J233" i="2" s="1"/>
  <c r="H234" i="2"/>
  <c r="I234" i="2" s="1"/>
  <c r="H235" i="2"/>
  <c r="I235" i="2" s="1"/>
  <c r="H236" i="2"/>
  <c r="J236" i="2" s="1"/>
  <c r="H237" i="2"/>
  <c r="I237" i="2" s="1"/>
  <c r="H238" i="2"/>
  <c r="J238" i="2" s="1"/>
  <c r="H239" i="2"/>
  <c r="I239" i="2" s="1"/>
  <c r="H240" i="2"/>
  <c r="I240" i="2" s="1"/>
  <c r="H241" i="2"/>
  <c r="I241" i="2" s="1"/>
  <c r="H242" i="2"/>
  <c r="I242" i="2" s="1"/>
  <c r="H243" i="2"/>
  <c r="I243" i="2" s="1"/>
  <c r="H244" i="2"/>
  <c r="I244" i="2" s="1"/>
  <c r="H245" i="2"/>
  <c r="I245" i="2" s="1"/>
  <c r="H246" i="2"/>
  <c r="J246" i="2" s="1"/>
  <c r="H247" i="2"/>
  <c r="I247" i="2" s="1"/>
  <c r="H248" i="2"/>
  <c r="I248" i="2" s="1"/>
  <c r="H249" i="2"/>
  <c r="J249" i="2" s="1"/>
  <c r="H250" i="2"/>
  <c r="J250" i="2" s="1"/>
  <c r="H251" i="2"/>
  <c r="I251" i="2" s="1"/>
  <c r="H252" i="2"/>
  <c r="I252" i="2" s="1"/>
  <c r="H253" i="2"/>
  <c r="I253" i="2" s="1"/>
  <c r="H254" i="2"/>
  <c r="I254" i="2" s="1"/>
  <c r="H255" i="2"/>
  <c r="I255" i="2" s="1"/>
  <c r="H256" i="2"/>
  <c r="I256" i="2" s="1"/>
  <c r="H257" i="2"/>
  <c r="I257" i="2" s="1"/>
  <c r="H258" i="2"/>
  <c r="I258" i="2" s="1"/>
  <c r="H259" i="2"/>
  <c r="I259" i="2" s="1"/>
  <c r="H260" i="2"/>
  <c r="J260" i="2" s="1"/>
  <c r="H261" i="2"/>
  <c r="I261" i="2" s="1"/>
  <c r="H262" i="2"/>
  <c r="J262" i="2" s="1"/>
  <c r="H263" i="2"/>
  <c r="I263" i="2" s="1"/>
  <c r="H264" i="2"/>
  <c r="I264" i="2" s="1"/>
  <c r="H265" i="2"/>
  <c r="I265" i="2" s="1"/>
  <c r="H266" i="2"/>
  <c r="I266" i="2" s="1"/>
  <c r="H267" i="2"/>
  <c r="I267" i="2" s="1"/>
  <c r="H268" i="2"/>
  <c r="J268" i="2" s="1"/>
  <c r="H269" i="2"/>
  <c r="I269" i="2" s="1"/>
  <c r="H270" i="2"/>
  <c r="J270" i="2" s="1"/>
  <c r="H271" i="2"/>
  <c r="I271" i="2" s="1"/>
  <c r="H272" i="2"/>
  <c r="I272" i="2" s="1"/>
  <c r="H273" i="2"/>
  <c r="J273" i="2" s="1"/>
  <c r="H274" i="2"/>
  <c r="J274" i="2" s="1"/>
  <c r="H275" i="2"/>
  <c r="I275" i="2" s="1"/>
  <c r="H276" i="2"/>
  <c r="I276" i="2" s="1"/>
  <c r="H277" i="2"/>
  <c r="I277" i="2" s="1"/>
  <c r="H278" i="2"/>
  <c r="I278" i="2" s="1"/>
  <c r="H279" i="2"/>
  <c r="I279" i="2" s="1"/>
  <c r="H280" i="2"/>
  <c r="I280" i="2" s="1"/>
  <c r="H281" i="2"/>
  <c r="J281" i="2" s="1"/>
  <c r="H282" i="2"/>
  <c r="I282" i="2" s="1"/>
  <c r="H283" i="2"/>
  <c r="I283" i="2" s="1"/>
  <c r="H284" i="2"/>
  <c r="J284" i="2" s="1"/>
  <c r="H285" i="2"/>
  <c r="J285" i="2" s="1"/>
  <c r="H286" i="2"/>
  <c r="J286" i="2" s="1"/>
  <c r="H287" i="2"/>
  <c r="I287" i="2" s="1"/>
  <c r="H288" i="2"/>
  <c r="I288" i="2" s="1"/>
  <c r="H289" i="2"/>
  <c r="I289" i="2" s="1"/>
  <c r="H290" i="2"/>
  <c r="I290" i="2" s="1"/>
  <c r="H291" i="2"/>
  <c r="I291" i="2" s="1"/>
  <c r="H292" i="2"/>
  <c r="J292" i="2" s="1"/>
  <c r="H293" i="2"/>
  <c r="I293" i="2" s="1"/>
  <c r="H294" i="2"/>
  <c r="J294" i="2" s="1"/>
  <c r="H295" i="2"/>
  <c r="I295" i="2" s="1"/>
  <c r="H296" i="2"/>
  <c r="I296" i="2" s="1"/>
  <c r="H297" i="2"/>
  <c r="J297" i="2" s="1"/>
  <c r="H298" i="2"/>
  <c r="I298" i="2" s="1"/>
  <c r="H299" i="2"/>
  <c r="I299" i="2" s="1"/>
  <c r="H300" i="2"/>
  <c r="I300" i="2" s="1"/>
  <c r="H301" i="2"/>
  <c r="I301" i="2" s="1"/>
  <c r="H302" i="2"/>
  <c r="I302" i="2" s="1"/>
  <c r="H303" i="2"/>
  <c r="I303" i="2" s="1"/>
  <c r="H304" i="2"/>
  <c r="I304" i="2" s="1"/>
  <c r="H305" i="2"/>
  <c r="J305" i="2" s="1"/>
  <c r="H306" i="2"/>
  <c r="I306" i="2" s="1"/>
  <c r="H307" i="2"/>
  <c r="I307" i="2" s="1"/>
  <c r="H308" i="2"/>
  <c r="J308" i="2" s="1"/>
  <c r="H309" i="2"/>
  <c r="I309" i="2" s="1"/>
  <c r="H310" i="2"/>
  <c r="J310" i="2" s="1"/>
  <c r="H311" i="2"/>
  <c r="I311" i="2" s="1"/>
  <c r="H312" i="2"/>
  <c r="I312" i="2" s="1"/>
  <c r="H313" i="2"/>
  <c r="I313" i="2" s="1"/>
  <c r="H314" i="2"/>
  <c r="I314" i="2" s="1"/>
  <c r="H315" i="2"/>
  <c r="I315" i="2" s="1"/>
  <c r="H316" i="2"/>
  <c r="J316" i="2" s="1"/>
  <c r="H317" i="2"/>
  <c r="I317" i="2" s="1"/>
  <c r="H318" i="2"/>
  <c r="J318" i="2" s="1"/>
  <c r="H319" i="2"/>
  <c r="I319" i="2" s="1"/>
  <c r="H320" i="2"/>
  <c r="J320" i="2" s="1"/>
  <c r="H321" i="2"/>
  <c r="J321" i="2" s="1"/>
  <c r="H322" i="2"/>
  <c r="I322" i="2" s="1"/>
  <c r="H323" i="2"/>
  <c r="I323" i="2" s="1"/>
  <c r="H324" i="2"/>
  <c r="I324" i="2" s="1"/>
  <c r="H325" i="2"/>
  <c r="I325" i="2" s="1"/>
  <c r="H326" i="2"/>
  <c r="J326" i="2" s="1"/>
  <c r="H327" i="2"/>
  <c r="I327" i="2" s="1"/>
  <c r="H328" i="2"/>
  <c r="I328" i="2" s="1"/>
  <c r="H329" i="2"/>
  <c r="J329" i="2" s="1"/>
  <c r="H330" i="2"/>
  <c r="I330" i="2" s="1"/>
  <c r="H331" i="2"/>
  <c r="I331" i="2" s="1"/>
  <c r="H332" i="2"/>
  <c r="J332" i="2" s="1"/>
  <c r="H333" i="2"/>
  <c r="J333" i="2" s="1"/>
  <c r="H334" i="2"/>
  <c r="J334" i="2" s="1"/>
  <c r="H335" i="2"/>
  <c r="I335" i="2" s="1"/>
  <c r="H336" i="2"/>
  <c r="I336" i="2" s="1"/>
  <c r="H337" i="2"/>
  <c r="I337" i="2" s="1"/>
  <c r="H338" i="2"/>
  <c r="I338" i="2" s="1"/>
  <c r="H339" i="2"/>
  <c r="I339" i="2" s="1"/>
  <c r="H340" i="2"/>
  <c r="J340" i="2" s="1"/>
  <c r="H341" i="2"/>
  <c r="I341" i="2" s="1"/>
  <c r="H342" i="2"/>
  <c r="J342" i="2" s="1"/>
  <c r="H344" i="2"/>
  <c r="I344" i="2" s="1"/>
  <c r="H343" i="2"/>
  <c r="J343" i="2" s="1"/>
  <c r="H345" i="2"/>
  <c r="I345" i="2" s="1"/>
  <c r="H346" i="2"/>
  <c r="J346" i="2" s="1"/>
  <c r="H347" i="2"/>
  <c r="I347" i="2" s="1"/>
  <c r="H348" i="2"/>
  <c r="J348" i="2" s="1"/>
  <c r="H349" i="2"/>
  <c r="I349" i="2" s="1"/>
  <c r="H350" i="2"/>
  <c r="J350" i="2" s="1"/>
  <c r="H351" i="2"/>
  <c r="I351" i="2" s="1"/>
  <c r="H352" i="2"/>
  <c r="J352" i="2" s="1"/>
  <c r="H353" i="2"/>
  <c r="I353" i="2" s="1"/>
  <c r="H354" i="2"/>
  <c r="J354" i="2" s="1"/>
  <c r="H355" i="2"/>
  <c r="I355" i="2" s="1"/>
  <c r="H356" i="2"/>
  <c r="J356" i="2" s="1"/>
  <c r="H357" i="2"/>
  <c r="I357" i="2" s="1"/>
  <c r="H358" i="2"/>
  <c r="J358" i="2" s="1"/>
  <c r="H359" i="2"/>
  <c r="I359" i="2" s="1"/>
  <c r="H360" i="2"/>
  <c r="J360" i="2" s="1"/>
  <c r="H361" i="2"/>
  <c r="I361" i="2" s="1"/>
  <c r="H362" i="2"/>
  <c r="J362" i="2" s="1"/>
  <c r="H363" i="2"/>
  <c r="I363" i="2" s="1"/>
  <c r="H364" i="2"/>
  <c r="J364" i="2" s="1"/>
  <c r="H365" i="2"/>
  <c r="I365" i="2" s="1"/>
  <c r="H366" i="2"/>
  <c r="J366" i="2" s="1"/>
  <c r="H367" i="2"/>
  <c r="I367" i="2" s="1"/>
  <c r="H368" i="2"/>
  <c r="J368" i="2" s="1"/>
  <c r="H369" i="2"/>
  <c r="I369" i="2" s="1"/>
  <c r="H370" i="2"/>
  <c r="J370" i="2" s="1"/>
  <c r="H371" i="2"/>
  <c r="I371" i="2" s="1"/>
  <c r="H372" i="2"/>
  <c r="J372" i="2" s="1"/>
  <c r="H373" i="2"/>
  <c r="I373" i="2" s="1"/>
  <c r="H374" i="2"/>
  <c r="J374" i="2" s="1"/>
  <c r="H375" i="2"/>
  <c r="I375" i="2" s="1"/>
  <c r="H376" i="2"/>
  <c r="J376" i="2" s="1"/>
  <c r="H377" i="2"/>
  <c r="I377" i="2" s="1"/>
  <c r="H378" i="2"/>
  <c r="J378" i="2" s="1"/>
  <c r="H379" i="2"/>
  <c r="I379" i="2" s="1"/>
  <c r="H380" i="2"/>
  <c r="J380" i="2" s="1"/>
  <c r="H381" i="2"/>
  <c r="I381" i="2" s="1"/>
  <c r="H382" i="2"/>
  <c r="J382" i="2" s="1"/>
  <c r="H383" i="2"/>
  <c r="I383" i="2" s="1"/>
  <c r="J227" i="2" l="1"/>
  <c r="J213" i="2"/>
  <c r="I189" i="2"/>
  <c r="I130" i="2"/>
  <c r="J230" i="2"/>
  <c r="I150" i="2"/>
  <c r="J93" i="2"/>
  <c r="J179" i="2"/>
  <c r="J133" i="2"/>
  <c r="J243" i="2"/>
  <c r="J307" i="2"/>
  <c r="J202" i="2"/>
  <c r="J171" i="2"/>
  <c r="J254" i="2"/>
  <c r="I321" i="2"/>
  <c r="J300" i="2"/>
  <c r="I320" i="2"/>
  <c r="J123" i="2"/>
  <c r="I20" i="2"/>
  <c r="J240" i="2"/>
  <c r="J101" i="2"/>
  <c r="J339" i="2"/>
  <c r="I109" i="2"/>
  <c r="J128" i="2"/>
  <c r="I118" i="2"/>
  <c r="I105" i="2"/>
  <c r="J241" i="2"/>
  <c r="J312" i="2"/>
  <c r="I198" i="2"/>
  <c r="I170" i="2"/>
  <c r="I129" i="2"/>
  <c r="I188" i="2"/>
  <c r="I178" i="2"/>
  <c r="I177" i="2"/>
  <c r="J156" i="2"/>
  <c r="J146" i="2"/>
  <c r="J87" i="2"/>
  <c r="J299" i="2"/>
  <c r="J203" i="2"/>
  <c r="I94" i="2"/>
  <c r="I316" i="2"/>
  <c r="I285" i="2"/>
  <c r="I274" i="2"/>
  <c r="J263" i="2"/>
  <c r="J242" i="2"/>
  <c r="I211" i="2"/>
  <c r="J143" i="2"/>
  <c r="I332" i="2"/>
  <c r="I308" i="2"/>
  <c r="J291" i="2"/>
  <c r="J266" i="2"/>
  <c r="I249" i="2"/>
  <c r="J180" i="2"/>
  <c r="I164" i="2"/>
  <c r="J331" i="2"/>
  <c r="J322" i="2"/>
  <c r="J338" i="2"/>
  <c r="J229" i="2"/>
  <c r="I132" i="2"/>
  <c r="I117" i="2"/>
  <c r="I42" i="2"/>
  <c r="J296" i="2"/>
  <c r="J278" i="2"/>
  <c r="J228" i="2"/>
  <c r="J131" i="2"/>
  <c r="J124" i="2"/>
  <c r="I116" i="2"/>
  <c r="I286" i="2"/>
  <c r="I262" i="2"/>
  <c r="I236" i="2"/>
  <c r="J206" i="2"/>
  <c r="J210" i="2"/>
  <c r="J192" i="2"/>
  <c r="I334" i="2"/>
  <c r="I326" i="2"/>
  <c r="J302" i="2"/>
  <c r="I268" i="2"/>
  <c r="J251" i="2"/>
  <c r="I200" i="2"/>
  <c r="J182" i="2"/>
  <c r="J167" i="2"/>
  <c r="I137" i="2"/>
  <c r="J226" i="2"/>
  <c r="I333" i="2"/>
  <c r="J325" i="2"/>
  <c r="I318" i="2"/>
  <c r="J309" i="2"/>
  <c r="I292" i="2"/>
  <c r="J275" i="2"/>
  <c r="J267" i="2"/>
  <c r="J259" i="2"/>
  <c r="I250" i="2"/>
  <c r="J216" i="2"/>
  <c r="J181" i="2"/>
  <c r="I58" i="2"/>
  <c r="I376" i="2"/>
  <c r="I368" i="2"/>
  <c r="I360" i="2"/>
  <c r="I352" i="2"/>
  <c r="I343" i="2"/>
  <c r="J337" i="2"/>
  <c r="J324" i="2"/>
  <c r="J298" i="2"/>
  <c r="J261" i="2"/>
  <c r="J248" i="2"/>
  <c r="J201" i="2"/>
  <c r="J176" i="2"/>
  <c r="I24" i="2"/>
  <c r="J311" i="2"/>
  <c r="I305" i="2"/>
  <c r="I273" i="2"/>
  <c r="J253" i="2"/>
  <c r="J215" i="2"/>
  <c r="J194" i="2"/>
  <c r="J169" i="2"/>
  <c r="J163" i="2"/>
  <c r="J155" i="2"/>
  <c r="I142" i="2"/>
  <c r="J100" i="2"/>
  <c r="I85" i="2"/>
  <c r="I224" i="2"/>
  <c r="I382" i="2"/>
  <c r="I374" i="2"/>
  <c r="I366" i="2"/>
  <c r="I358" i="2"/>
  <c r="I350" i="2"/>
  <c r="I342" i="2"/>
  <c r="J335" i="2"/>
  <c r="I329" i="2"/>
  <c r="J323" i="2"/>
  <c r="I310" i="2"/>
  <c r="I297" i="2"/>
  <c r="J272" i="2"/>
  <c r="I260" i="2"/>
  <c r="J252" i="2"/>
  <c r="I233" i="2"/>
  <c r="I219" i="2"/>
  <c r="I214" i="2"/>
  <c r="I220" i="2"/>
  <c r="J193" i="2"/>
  <c r="J168" i="2"/>
  <c r="J154" i="2"/>
  <c r="J141" i="2"/>
  <c r="J134" i="2"/>
  <c r="I106" i="2"/>
  <c r="I92" i="2"/>
  <c r="I74" i="2"/>
  <c r="I64" i="2"/>
  <c r="J290" i="2"/>
  <c r="I284" i="2"/>
  <c r="J277" i="2"/>
  <c r="J265" i="2"/>
  <c r="I246" i="2"/>
  <c r="J239" i="2"/>
  <c r="J205" i="2"/>
  <c r="J113" i="2"/>
  <c r="J99" i="2"/>
  <c r="I53" i="2"/>
  <c r="I31" i="2"/>
  <c r="I380" i="2"/>
  <c r="I372" i="2"/>
  <c r="I364" i="2"/>
  <c r="I356" i="2"/>
  <c r="I348" i="2"/>
  <c r="I340" i="2"/>
  <c r="J289" i="2"/>
  <c r="J283" i="2"/>
  <c r="J276" i="2"/>
  <c r="J264" i="2"/>
  <c r="I238" i="2"/>
  <c r="J231" i="2"/>
  <c r="J204" i="2"/>
  <c r="I185" i="2"/>
  <c r="I172" i="2"/>
  <c r="J153" i="2"/>
  <c r="J140" i="2"/>
  <c r="J112" i="2"/>
  <c r="I10" i="2"/>
  <c r="I270" i="2"/>
  <c r="I225" i="2"/>
  <c r="J218" i="2"/>
  <c r="J191" i="2"/>
  <c r="I166" i="2"/>
  <c r="J158" i="2"/>
  <c r="J145" i="2"/>
  <c r="J104" i="2"/>
  <c r="J89" i="2"/>
  <c r="J237" i="2"/>
  <c r="J111" i="2"/>
  <c r="I80" i="2"/>
  <c r="I378" i="2"/>
  <c r="I370" i="2"/>
  <c r="I362" i="2"/>
  <c r="I354" i="2"/>
  <c r="I346" i="2"/>
  <c r="J313" i="2"/>
  <c r="I294" i="2"/>
  <c r="J287" i="2"/>
  <c r="I281" i="2"/>
  <c r="J217" i="2"/>
  <c r="I190" i="2"/>
  <c r="I165" i="2"/>
  <c r="J157" i="2"/>
  <c r="I152" i="2"/>
  <c r="J144" i="2"/>
  <c r="J125" i="2"/>
  <c r="J88" i="2"/>
  <c r="I69" i="2"/>
  <c r="I48" i="2"/>
  <c r="I37" i="2"/>
  <c r="J381" i="2"/>
  <c r="J377" i="2"/>
  <c r="J373" i="2"/>
  <c r="J369" i="2"/>
  <c r="J365" i="2"/>
  <c r="J361" i="2"/>
  <c r="J357" i="2"/>
  <c r="J353" i="2"/>
  <c r="J349" i="2"/>
  <c r="J345" i="2"/>
  <c r="J341" i="2"/>
  <c r="J328" i="2"/>
  <c r="J315" i="2"/>
  <c r="J306" i="2"/>
  <c r="J293" i="2"/>
  <c r="J280" i="2"/>
  <c r="J258" i="2"/>
  <c r="J245" i="2"/>
  <c r="J232" i="2"/>
  <c r="J209" i="2"/>
  <c r="J197" i="2"/>
  <c r="J184" i="2"/>
  <c r="J162" i="2"/>
  <c r="J149" i="2"/>
  <c r="J136" i="2"/>
  <c r="J108" i="2"/>
  <c r="J84" i="2"/>
  <c r="I79" i="2"/>
  <c r="J79" i="2"/>
  <c r="J73" i="2"/>
  <c r="J68" i="2"/>
  <c r="I63" i="2"/>
  <c r="J63" i="2"/>
  <c r="J57" i="2"/>
  <c r="J52" i="2"/>
  <c r="I47" i="2"/>
  <c r="J47" i="2"/>
  <c r="J41" i="2"/>
  <c r="J35" i="2"/>
  <c r="I30" i="2"/>
  <c r="J30" i="2"/>
  <c r="J23" i="2"/>
  <c r="J19" i="2"/>
  <c r="I14" i="2"/>
  <c r="J14" i="2"/>
  <c r="J9" i="2"/>
  <c r="J319" i="2"/>
  <c r="J271" i="2"/>
  <c r="J223" i="2"/>
  <c r="J175" i="2"/>
  <c r="J127" i="2"/>
  <c r="I122" i="2"/>
  <c r="J103" i="2"/>
  <c r="I98" i="2"/>
  <c r="I78" i="2"/>
  <c r="I62" i="2"/>
  <c r="I46" i="2"/>
  <c r="I29" i="2"/>
  <c r="I13" i="2"/>
  <c r="J314" i="2"/>
  <c r="J301" i="2"/>
  <c r="J288" i="2"/>
  <c r="J336" i="2"/>
  <c r="J327" i="2"/>
  <c r="J279" i="2"/>
  <c r="J257" i="2"/>
  <c r="J244" i="2"/>
  <c r="J222" i="2"/>
  <c r="J208" i="2"/>
  <c r="J196" i="2"/>
  <c r="J183" i="2"/>
  <c r="J174" i="2"/>
  <c r="J161" i="2"/>
  <c r="J148" i="2"/>
  <c r="J135" i="2"/>
  <c r="I126" i="2"/>
  <c r="J121" i="2"/>
  <c r="J107" i="2"/>
  <c r="I102" i="2"/>
  <c r="J97" i="2"/>
  <c r="I83" i="2"/>
  <c r="J83" i="2"/>
  <c r="J77" i="2"/>
  <c r="J72" i="2"/>
  <c r="I67" i="2"/>
  <c r="J67" i="2"/>
  <c r="J61" i="2"/>
  <c r="J56" i="2"/>
  <c r="I51" i="2"/>
  <c r="J51" i="2"/>
  <c r="J45" i="2"/>
  <c r="J40" i="2"/>
  <c r="I34" i="2"/>
  <c r="J34" i="2"/>
  <c r="J28" i="2"/>
  <c r="J22" i="2"/>
  <c r="I18" i="2"/>
  <c r="J18" i="2"/>
  <c r="J36" i="2"/>
  <c r="J8" i="2"/>
  <c r="J235" i="2"/>
  <c r="J187" i="2"/>
  <c r="J139" i="2"/>
  <c r="I82" i="2"/>
  <c r="I66" i="2"/>
  <c r="I50" i="2"/>
  <c r="I33" i="2"/>
  <c r="I17" i="2"/>
  <c r="J383" i="2"/>
  <c r="J379" i="2"/>
  <c r="J375" i="2"/>
  <c r="J371" i="2"/>
  <c r="J367" i="2"/>
  <c r="J363" i="2"/>
  <c r="J359" i="2"/>
  <c r="J355" i="2"/>
  <c r="J351" i="2"/>
  <c r="J347" i="2"/>
  <c r="J344" i="2"/>
  <c r="J330" i="2"/>
  <c r="J317" i="2"/>
  <c r="J304" i="2"/>
  <c r="J282" i="2"/>
  <c r="J269" i="2"/>
  <c r="J256" i="2"/>
  <c r="J234" i="2"/>
  <c r="J221" i="2"/>
  <c r="J207" i="2"/>
  <c r="J195" i="2"/>
  <c r="J186" i="2"/>
  <c r="J173" i="2"/>
  <c r="J160" i="2"/>
  <c r="J147" i="2"/>
  <c r="J138" i="2"/>
  <c r="J120" i="2"/>
  <c r="J96" i="2"/>
  <c r="J81" i="2"/>
  <c r="J76" i="2"/>
  <c r="I71" i="2"/>
  <c r="J71" i="2"/>
  <c r="J65" i="2"/>
  <c r="J60" i="2"/>
  <c r="I55" i="2"/>
  <c r="J55" i="2"/>
  <c r="J49" i="2"/>
  <c r="J44" i="2"/>
  <c r="I39" i="2"/>
  <c r="J39" i="2"/>
  <c r="J32" i="2"/>
  <c r="J26" i="2"/>
  <c r="I21" i="2"/>
  <c r="J21" i="2"/>
  <c r="J16" i="2"/>
  <c r="J12" i="2"/>
  <c r="I7" i="2"/>
  <c r="J7" i="2"/>
  <c r="J295" i="2"/>
  <c r="J247" i="2"/>
  <c r="J199" i="2"/>
  <c r="J151" i="2"/>
  <c r="J115" i="2"/>
  <c r="I110" i="2"/>
  <c r="J91" i="2"/>
  <c r="I86" i="2"/>
  <c r="I70" i="2"/>
  <c r="I54" i="2"/>
  <c r="I38" i="2"/>
  <c r="I27" i="2"/>
  <c r="J303" i="2"/>
  <c r="J255" i="2"/>
  <c r="J212" i="2"/>
  <c r="J159" i="2"/>
  <c r="J119" i="2"/>
  <c r="I114" i="2"/>
  <c r="J95" i="2"/>
  <c r="I90" i="2"/>
  <c r="I75" i="2"/>
  <c r="J75" i="2"/>
  <c r="I59" i="2"/>
  <c r="J59" i="2"/>
  <c r="I43" i="2"/>
  <c r="J43" i="2"/>
  <c r="I25" i="2"/>
  <c r="J25" i="2"/>
  <c r="J15" i="2"/>
  <c r="I11" i="2"/>
  <c r="J11" i="2"/>
  <c r="J6" i="2"/>
  <c r="J5" i="2"/>
  <c r="J4" i="2"/>
  <c r="J3" i="2"/>
  <c r="H2" i="2"/>
  <c r="J2" i="2" s="1"/>
  <c r="I2" i="2" l="1"/>
  <c r="N2" i="2" l="1"/>
</calcChain>
</file>

<file path=xl/sharedStrings.xml><?xml version="1.0" encoding="utf-8"?>
<sst xmlns="http://schemas.openxmlformats.org/spreadsheetml/2006/main" count="3105" uniqueCount="853">
  <si>
    <t>場次</t>
  </si>
  <si>
    <t>組別</t>
  </si>
  <si>
    <t>日期</t>
  </si>
  <si>
    <t>主隊</t>
  </si>
  <si>
    <t>客隊</t>
  </si>
  <si>
    <t>女甲+</t>
  </si>
  <si>
    <t>京士</t>
  </si>
  <si>
    <t>培青</t>
  </si>
  <si>
    <t>葵青網</t>
  </si>
  <si>
    <t>九龍城</t>
  </si>
  <si>
    <t>深水埗</t>
  </si>
  <si>
    <t>女甲</t>
  </si>
  <si>
    <t>宇宙</t>
  </si>
  <si>
    <t>壹星</t>
  </si>
  <si>
    <t>朗豪</t>
  </si>
  <si>
    <t>柴灣</t>
  </si>
  <si>
    <t>女乙</t>
  </si>
  <si>
    <t>荃力</t>
  </si>
  <si>
    <t>男甲+</t>
  </si>
  <si>
    <t>男甲</t>
  </si>
  <si>
    <t>男乙</t>
  </si>
  <si>
    <t>埗群</t>
  </si>
  <si>
    <t>男丙</t>
  </si>
  <si>
    <t>小組</t>
  </si>
  <si>
    <t>荃景</t>
  </si>
  <si>
    <t>地點更改</t>
    <phoneticPr fontId="7" type="noConversion"/>
  </si>
  <si>
    <t xml:space="preserve">更改日期在聯會 Whatspp Post / Email 的日子 </t>
    <phoneticPr fontId="7" type="noConversion"/>
  </si>
  <si>
    <t>碧海</t>
  </si>
  <si>
    <t>毅志</t>
  </si>
  <si>
    <t>繽紛</t>
  </si>
  <si>
    <t>卓越</t>
  </si>
  <si>
    <t>造星</t>
  </si>
  <si>
    <t>友和</t>
  </si>
  <si>
    <t>青山</t>
  </si>
  <si>
    <t>東區1</t>
  </si>
  <si>
    <t>東區2</t>
  </si>
  <si>
    <t>網樂</t>
  </si>
  <si>
    <t>屯門</t>
  </si>
  <si>
    <t>葵青體</t>
  </si>
  <si>
    <t>精英</t>
  </si>
  <si>
    <t>朗豪1</t>
  </si>
  <si>
    <t>朗豪2</t>
  </si>
  <si>
    <t>D001</t>
  </si>
  <si>
    <t>D002</t>
  </si>
  <si>
    <t>D003</t>
  </si>
  <si>
    <t>D004</t>
  </si>
  <si>
    <t>D005</t>
  </si>
  <si>
    <t>D006</t>
  </si>
  <si>
    <t>D007</t>
  </si>
  <si>
    <t>D008</t>
  </si>
  <si>
    <t>D009</t>
  </si>
  <si>
    <t>D010</t>
  </si>
  <si>
    <t>D011</t>
  </si>
  <si>
    <t>D012</t>
  </si>
  <si>
    <t>D013</t>
  </si>
  <si>
    <t>D014</t>
  </si>
  <si>
    <t>D015</t>
  </si>
  <si>
    <t>D016</t>
  </si>
  <si>
    <t>D017</t>
  </si>
  <si>
    <t>D018</t>
  </si>
  <si>
    <t>D019</t>
  </si>
  <si>
    <t>D020</t>
  </si>
  <si>
    <t>D021</t>
  </si>
  <si>
    <t>D022</t>
  </si>
  <si>
    <t>D023</t>
  </si>
  <si>
    <t>D024</t>
  </si>
  <si>
    <t>D025</t>
  </si>
  <si>
    <t>D026</t>
  </si>
  <si>
    <t>D027</t>
  </si>
  <si>
    <t>D028</t>
  </si>
  <si>
    <t>D029</t>
  </si>
  <si>
    <t>D030</t>
  </si>
  <si>
    <t>D031</t>
  </si>
  <si>
    <t>D032</t>
  </si>
  <si>
    <t>D033</t>
  </si>
  <si>
    <t>D034</t>
  </si>
  <si>
    <t>D035</t>
  </si>
  <si>
    <t>D036</t>
  </si>
  <si>
    <t>D037</t>
  </si>
  <si>
    <t>D038</t>
  </si>
  <si>
    <t>D039</t>
  </si>
  <si>
    <t>D040</t>
  </si>
  <si>
    <t>D041</t>
  </si>
  <si>
    <t>D042</t>
  </si>
  <si>
    <t>D043</t>
  </si>
  <si>
    <t>D044</t>
  </si>
  <si>
    <t>D045</t>
  </si>
  <si>
    <t>D046</t>
  </si>
  <si>
    <t>D047</t>
  </si>
  <si>
    <t>D048</t>
  </si>
  <si>
    <t>D049</t>
  </si>
  <si>
    <t>D050</t>
  </si>
  <si>
    <t>D051</t>
  </si>
  <si>
    <t>D052</t>
  </si>
  <si>
    <t>D053</t>
  </si>
  <si>
    <t>D054</t>
  </si>
  <si>
    <t>D055</t>
  </si>
  <si>
    <t>D056</t>
  </si>
  <si>
    <t>D057</t>
  </si>
  <si>
    <t>D058</t>
  </si>
  <si>
    <t>D059</t>
  </si>
  <si>
    <t>D060</t>
  </si>
  <si>
    <t>D061</t>
  </si>
  <si>
    <t>D062</t>
  </si>
  <si>
    <t>D063</t>
  </si>
  <si>
    <t>D064</t>
  </si>
  <si>
    <t>D065</t>
  </si>
  <si>
    <t>D066</t>
  </si>
  <si>
    <t>D067</t>
  </si>
  <si>
    <t>D068</t>
  </si>
  <si>
    <t>D069</t>
  </si>
  <si>
    <t>D070</t>
  </si>
  <si>
    <t>D071</t>
  </si>
  <si>
    <t>D072</t>
  </si>
  <si>
    <t>D073</t>
  </si>
  <si>
    <t>D074</t>
  </si>
  <si>
    <t>D075</t>
  </si>
  <si>
    <t>D076</t>
  </si>
  <si>
    <t>D077</t>
  </si>
  <si>
    <t>D078</t>
  </si>
  <si>
    <t>D079</t>
  </si>
  <si>
    <t>D080</t>
  </si>
  <si>
    <t>D081</t>
  </si>
  <si>
    <t>D082</t>
  </si>
  <si>
    <t>D083</t>
  </si>
  <si>
    <t>D084</t>
  </si>
  <si>
    <t>D085</t>
  </si>
  <si>
    <t>D086</t>
  </si>
  <si>
    <t>D087</t>
  </si>
  <si>
    <t>D088</t>
  </si>
  <si>
    <t>D089</t>
  </si>
  <si>
    <t>D090</t>
  </si>
  <si>
    <t>D091</t>
  </si>
  <si>
    <t>D092</t>
  </si>
  <si>
    <t>D093</t>
  </si>
  <si>
    <t>D094</t>
  </si>
  <si>
    <t>D095</t>
  </si>
  <si>
    <t>D096</t>
  </si>
  <si>
    <t>D097</t>
  </si>
  <si>
    <t>D098</t>
  </si>
  <si>
    <t>D099</t>
  </si>
  <si>
    <t>D100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</si>
  <si>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</si>
  <si>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</si>
  <si>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</si>
  <si>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</si>
  <si>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</si>
  <si>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</si>
  <si>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</si>
  <si>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</si>
  <si>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</si>
  <si>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</si>
  <si>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</si>
  <si>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</si>
  <si>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</si>
  <si>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</si>
  <si>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</si>
  <si>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</si>
  <si>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</si>
  <si>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</si>
  <si>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</si>
  <si>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</si>
  <si>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</si>
  <si>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</si>
  <si>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</si>
  <si>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</si>
  <si>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</si>
  <si>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</si>
  <si>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</si>
  <si>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</si>
  <si>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</si>
  <si>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D130</t>
  </si>
  <si>
    <t>D131</t>
  </si>
  <si>
    <t>D132</t>
  </si>
  <si>
    <t>D133</t>
  </si>
  <si>
    <t>D134</t>
  </si>
  <si>
    <t>D135</t>
  </si>
  <si>
    <t>D136</t>
  </si>
  <si>
    <t>D137</t>
  </si>
  <si>
    <t>D138</t>
  </si>
  <si>
    <t>D139</t>
  </si>
  <si>
    <t>D140</t>
  </si>
  <si>
    <t>D141</t>
  </si>
  <si>
    <t>D142</t>
  </si>
  <si>
    <t>D143</t>
  </si>
  <si>
    <t>D144</t>
  </si>
  <si>
    <t>D145</t>
  </si>
  <si>
    <t>D146</t>
  </si>
  <si>
    <t>D147</t>
  </si>
  <si>
    <t>D148</t>
  </si>
  <si>
    <t>D149</t>
  </si>
  <si>
    <t>D150</t>
  </si>
  <si>
    <t>D151</t>
  </si>
  <si>
    <t>D152</t>
  </si>
  <si>
    <t>D153</t>
  </si>
  <si>
    <t>D154</t>
  </si>
  <si>
    <t>D155</t>
  </si>
  <si>
    <t>D156</t>
  </si>
  <si>
    <t>D157</t>
  </si>
  <si>
    <t>D158</t>
  </si>
  <si>
    <t>D159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</si>
  <si>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</si>
  <si>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</si>
  <si>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</si>
  <si>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</si>
  <si>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</si>
  <si>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</si>
  <si>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</si>
  <si>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</si>
  <si>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</si>
  <si>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</si>
  <si>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D170</t>
  </si>
  <si>
    <t>D171</t>
  </si>
  <si>
    <t>D172</t>
  </si>
  <si>
    <t>D173</t>
  </si>
  <si>
    <t>D174</t>
  </si>
  <si>
    <t>D175</t>
  </si>
  <si>
    <t>D176</t>
  </si>
  <si>
    <t>D177</t>
  </si>
  <si>
    <t>D178</t>
  </si>
  <si>
    <t>D179</t>
  </si>
  <si>
    <t>D180</t>
  </si>
  <si>
    <t>D181</t>
  </si>
  <si>
    <t>D182</t>
  </si>
  <si>
    <t>D183</t>
  </si>
  <si>
    <t>D184</t>
  </si>
  <si>
    <t>D185</t>
  </si>
  <si>
    <t>D186</t>
  </si>
  <si>
    <t>D187</t>
  </si>
  <si>
    <t>D188</t>
  </si>
  <si>
    <t>D189</t>
  </si>
  <si>
    <t>D190</t>
  </si>
  <si>
    <t>D191</t>
  </si>
  <si>
    <t>D192</t>
  </si>
  <si>
    <t>D193</t>
  </si>
  <si>
    <t>D194</t>
  </si>
  <si>
    <t>D195</t>
  </si>
  <si>
    <t>D196</t>
  </si>
  <si>
    <t>D197</t>
  </si>
  <si>
    <t>D198</t>
  </si>
  <si>
    <t>D199</t>
  </si>
  <si>
    <t>D200</t>
  </si>
  <si>
    <t>D201</t>
  </si>
  <si>
    <t>D202</t>
  </si>
  <si>
    <t>D203</t>
  </si>
  <si>
    <t>D204</t>
  </si>
  <si>
    <t>D205</t>
  </si>
  <si>
    <t>D206</t>
  </si>
  <si>
    <t>D207</t>
  </si>
  <si>
    <t>D208</t>
  </si>
  <si>
    <t>D209</t>
  </si>
  <si>
    <t>D210</t>
  </si>
  <si>
    <t>D211</t>
  </si>
  <si>
    <t>D212</t>
  </si>
  <si>
    <t>D213</t>
  </si>
  <si>
    <t>D214</t>
  </si>
  <si>
    <t>D215</t>
  </si>
  <si>
    <t>D216</t>
  </si>
  <si>
    <t>D217</t>
  </si>
  <si>
    <t>D218</t>
  </si>
  <si>
    <t>D219</t>
  </si>
  <si>
    <t>D220</t>
  </si>
  <si>
    <t>D221</t>
  </si>
  <si>
    <t>D222</t>
  </si>
  <si>
    <t>D223</t>
  </si>
  <si>
    <t>D224</t>
  </si>
  <si>
    <t>D225</t>
  </si>
  <si>
    <t>D226</t>
  </si>
  <si>
    <t>D227</t>
  </si>
  <si>
    <t>D228</t>
  </si>
  <si>
    <t>D229</t>
  </si>
  <si>
    <t>D230</t>
  </si>
  <si>
    <t>D231</t>
  </si>
  <si>
    <t>D232</t>
  </si>
  <si>
    <t>D233</t>
  </si>
  <si>
    <t>D234</t>
  </si>
  <si>
    <t>D235</t>
  </si>
  <si>
    <t>D236</t>
  </si>
  <si>
    <t>D237</t>
  </si>
  <si>
    <t>D238</t>
  </si>
  <si>
    <t>D239</t>
  </si>
  <si>
    <t>D240</t>
  </si>
  <si>
    <t>D241</t>
  </si>
  <si>
    <t>D242</t>
  </si>
  <si>
    <t>D243</t>
  </si>
  <si>
    <t>D244</t>
  </si>
  <si>
    <t>D245</t>
  </si>
  <si>
    <t>D246</t>
  </si>
  <si>
    <t>D247</t>
  </si>
  <si>
    <t>D248</t>
  </si>
  <si>
    <t>D249</t>
  </si>
  <si>
    <t>D250</t>
  </si>
  <si>
    <t>D251</t>
  </si>
  <si>
    <t>D252</t>
  </si>
  <si>
    <t>D253</t>
  </si>
  <si>
    <t>D254</t>
  </si>
  <si>
    <t>D255</t>
  </si>
  <si>
    <t>D256</t>
  </si>
  <si>
    <t>D257</t>
  </si>
  <si>
    <t>D258</t>
  </si>
  <si>
    <t>D259</t>
  </si>
  <si>
    <t>D260</t>
  </si>
  <si>
    <t>D261</t>
  </si>
  <si>
    <t>D262</t>
  </si>
  <si>
    <t>D263</t>
  </si>
  <si>
    <t>D264</t>
  </si>
  <si>
    <t>D265</t>
  </si>
  <si>
    <t>D266</t>
  </si>
  <si>
    <t>D267</t>
  </si>
  <si>
    <t>D268</t>
  </si>
  <si>
    <t>D269</t>
  </si>
  <si>
    <t>D270</t>
  </si>
  <si>
    <t>D271</t>
  </si>
  <si>
    <t>D272</t>
  </si>
  <si>
    <t>D273</t>
  </si>
  <si>
    <t>D274</t>
  </si>
  <si>
    <t>D275</t>
  </si>
  <si>
    <t>D276</t>
  </si>
  <si>
    <t>D277</t>
  </si>
  <si>
    <t>D278</t>
  </si>
  <si>
    <t>D279</t>
  </si>
  <si>
    <t>D280</t>
  </si>
  <si>
    <t>D281</t>
  </si>
  <si>
    <t>D282</t>
  </si>
  <si>
    <t>D283</t>
  </si>
  <si>
    <t>D284</t>
  </si>
  <si>
    <t>D285</t>
  </si>
  <si>
    <t>D286</t>
  </si>
  <si>
    <t>D287</t>
  </si>
  <si>
    <t>D288</t>
  </si>
  <si>
    <t>D289</t>
  </si>
  <si>
    <t>D290</t>
  </si>
  <si>
    <t>D291</t>
  </si>
  <si>
    <t>D292</t>
  </si>
  <si>
    <t>D293</t>
  </si>
  <si>
    <t>D294</t>
  </si>
  <si>
    <t>D295</t>
  </si>
  <si>
    <t>D296</t>
  </si>
  <si>
    <t>D297</t>
  </si>
  <si>
    <t>D298</t>
  </si>
  <si>
    <t>D299</t>
  </si>
  <si>
    <t>D300</t>
  </si>
  <si>
    <t>D301</t>
  </si>
  <si>
    <t>Previous
Date</t>
  </si>
  <si>
    <t>荃灣</t>
  </si>
  <si>
    <t>佐敦谷</t>
  </si>
  <si>
    <t>京士2</t>
  </si>
  <si>
    <t>京士1</t>
  </si>
  <si>
    <t>深水埗1</t>
  </si>
  <si>
    <t>深水埗2</t>
  </si>
  <si>
    <t>D302</t>
  </si>
  <si>
    <t>D303</t>
  </si>
  <si>
    <t>D304</t>
  </si>
  <si>
    <t>D305</t>
  </si>
  <si>
    <t>D306</t>
  </si>
  <si>
    <t>D307</t>
  </si>
  <si>
    <t>D308</t>
  </si>
  <si>
    <t>D309</t>
  </si>
  <si>
    <t>D310</t>
  </si>
  <si>
    <t>D311</t>
  </si>
  <si>
    <t>D312</t>
  </si>
  <si>
    <t>D313</t>
  </si>
  <si>
    <t>D314</t>
  </si>
  <si>
    <t>D315</t>
  </si>
  <si>
    <t>D316</t>
  </si>
  <si>
    <t>D317</t>
  </si>
  <si>
    <t>D318</t>
  </si>
  <si>
    <t>D319</t>
  </si>
  <si>
    <t>荃力2</t>
  </si>
  <si>
    <t>荃力1</t>
  </si>
  <si>
    <t>WeekNum</t>
  </si>
  <si>
    <t>Check Play on same week</t>
  </si>
  <si>
    <t>Previous
Date V1</t>
  </si>
  <si>
    <t>Previous
Date V2</t>
  </si>
  <si>
    <t>雙魚1</t>
  </si>
  <si>
    <t>雙魚2</t>
  </si>
  <si>
    <t>雙魚</t>
  </si>
  <si>
    <t>埗群1</t>
  </si>
  <si>
    <t>埗群2</t>
  </si>
  <si>
    <t>葵青體1</t>
  </si>
  <si>
    <t>葵青體2</t>
  </si>
  <si>
    <t>D320</t>
  </si>
  <si>
    <t>D321</t>
  </si>
  <si>
    <t>D322</t>
  </si>
  <si>
    <t>D323</t>
  </si>
  <si>
    <t>D324</t>
  </si>
  <si>
    <t>D325</t>
  </si>
  <si>
    <t>D326</t>
  </si>
  <si>
    <t>D327</t>
  </si>
  <si>
    <t>D328</t>
  </si>
  <si>
    <t>D329</t>
  </si>
  <si>
    <t>D330</t>
  </si>
  <si>
    <t>D331</t>
  </si>
  <si>
    <t>D332</t>
  </si>
  <si>
    <t>D333</t>
  </si>
  <si>
    <t>D334</t>
  </si>
  <si>
    <t>D335</t>
  </si>
  <si>
    <t>D336</t>
  </si>
  <si>
    <t>D337</t>
  </si>
  <si>
    <t>觀塘1</t>
  </si>
  <si>
    <t>觀塘2</t>
  </si>
  <si>
    <t>尚網會</t>
  </si>
  <si>
    <t>Issue</t>
  </si>
  <si>
    <t>觀塘</t>
  </si>
  <si>
    <t>非凡</t>
  </si>
  <si>
    <t>卓越1</t>
  </si>
  <si>
    <t>卓越2</t>
  </si>
  <si>
    <t>佐敦谷1</t>
  </si>
  <si>
    <t>佐敦谷2</t>
  </si>
  <si>
    <t>宇宙1</t>
  </si>
  <si>
    <t>宇宙2</t>
  </si>
  <si>
    <t>海怡半島</t>
  </si>
  <si>
    <t>嘉湖山莊</t>
  </si>
  <si>
    <t>D338</t>
  </si>
  <si>
    <t>D339</t>
  </si>
  <si>
    <t>D340</t>
  </si>
  <si>
    <t>D341</t>
  </si>
  <si>
    <t>D342</t>
  </si>
  <si>
    <t>D343</t>
  </si>
  <si>
    <t>D344</t>
  </si>
  <si>
    <t>D345</t>
  </si>
  <si>
    <t>D346</t>
  </si>
  <si>
    <t>D347</t>
  </si>
  <si>
    <t>D348</t>
  </si>
  <si>
    <t>D349</t>
  </si>
  <si>
    <t>D350</t>
  </si>
  <si>
    <t>D351</t>
  </si>
  <si>
    <t>D352</t>
  </si>
  <si>
    <t>D353</t>
  </si>
  <si>
    <t>D354</t>
  </si>
  <si>
    <t>D355</t>
  </si>
  <si>
    <t>D356</t>
  </si>
  <si>
    <t>D357</t>
  </si>
  <si>
    <t>D358</t>
  </si>
  <si>
    <t>D359</t>
  </si>
  <si>
    <t>D360</t>
  </si>
  <si>
    <t>D361</t>
  </si>
  <si>
    <t>D362</t>
  </si>
  <si>
    <t>D363</t>
  </si>
  <si>
    <t>D364</t>
  </si>
  <si>
    <t>D365</t>
  </si>
  <si>
    <t>D366</t>
  </si>
  <si>
    <t>D367</t>
  </si>
  <si>
    <t>D368</t>
  </si>
  <si>
    <t>D369</t>
  </si>
  <si>
    <t>D370</t>
  </si>
  <si>
    <t>D371</t>
  </si>
  <si>
    <t>D372</t>
  </si>
  <si>
    <t>D373</t>
  </si>
  <si>
    <t>D374</t>
  </si>
  <si>
    <t>D375</t>
  </si>
  <si>
    <t>D376</t>
  </si>
  <si>
    <t>D377</t>
  </si>
  <si>
    <t>D378</t>
  </si>
  <si>
    <t>D379</t>
  </si>
  <si>
    <t>D380</t>
  </si>
  <si>
    <t>D381</t>
  </si>
  <si>
    <t>D382</t>
  </si>
  <si>
    <t>Block</t>
  </si>
  <si>
    <t>Group</t>
  </si>
  <si>
    <r>
      <t>&lt;-- 請於 N1 打入球會名,
然後用 Excel 嘅 Filter 功能,
篩選要嘅球會</t>
    </r>
    <r>
      <rPr>
        <sz val="9"/>
        <color rgb="FFFF0000"/>
        <rFont val="Calibri"/>
        <family val="2"/>
        <scheme val="minor"/>
      </rPr>
      <t>所有主客</t>
    </r>
    <r>
      <rPr>
        <sz val="9"/>
        <color theme="1"/>
        <rFont val="Calibri"/>
        <family val="2"/>
        <scheme val="minor"/>
      </rPr>
      <t>賽事</t>
    </r>
  </si>
  <si>
    <t>荃力同意1星期2場</t>
    <phoneticPr fontId="7" type="noConversion"/>
  </si>
  <si>
    <t>Club Rep. agreed play on holiday</t>
    <phoneticPr fontId="7" type="noConversion"/>
  </si>
  <si>
    <t>繽紛同意1星期2場</t>
    <phoneticPr fontId="7" type="noConversion"/>
  </si>
  <si>
    <t>Ver.2</t>
  </si>
  <si>
    <t>Remark</t>
  </si>
  <si>
    <r>
      <rPr>
        <sz val="11"/>
        <color rgb="FF0070C0"/>
        <rFont val="微軟正黑體"/>
        <family val="2"/>
        <charset val="136"/>
      </rPr>
      <t>葵青體</t>
    </r>
    <r>
      <rPr>
        <sz val="11"/>
        <color rgb="FF0070C0"/>
        <rFont val="Calibri"/>
        <family val="2"/>
      </rPr>
      <t>1</t>
    </r>
    <phoneticPr fontId="7" type="noConversion"/>
  </si>
  <si>
    <t>葵青體1同意1星期2場</t>
    <phoneticPr fontId="7" type="noConversion"/>
  </si>
  <si>
    <t>造星</t>
    <phoneticPr fontId="7" type="noConversion"/>
  </si>
  <si>
    <t>造星同意1星期2場</t>
    <phoneticPr fontId="7" type="noConversion"/>
  </si>
  <si>
    <t>Final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</si>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</sst>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ddd;@"/>
  </numFmts>
  <fonts count="2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70C0"/>
      <name val="Calibri"/>
      <family val="2"/>
    </font>
    <font>
      <sz val="11"/>
      <color rgb="FF0070C0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color theme="1"/>
      <name val="Calibri"/>
      <family val="2"/>
    </font>
    <font>
      <b/>
      <sz val="9"/>
      <color theme="1"/>
      <name val="Microsoft JhengHei"/>
      <family val="2"/>
      <charset val="136"/>
    </font>
    <font>
      <sz val="10"/>
      <color theme="1"/>
      <name val="Arial Unicode MS"/>
      <family val="2"/>
      <charset val="128"/>
    </font>
    <font>
      <sz val="12"/>
      <name val="Arial Narrow"/>
      <family val="2"/>
    </font>
    <font>
      <sz val="10"/>
      <color indexed="8"/>
      <name val="Arial"/>
      <family val="2"/>
    </font>
    <font>
      <sz val="9"/>
      <color indexed="8"/>
      <name val="新細明體"/>
      <family val="1"/>
    </font>
    <font>
      <sz val="8"/>
      <color theme="1"/>
      <name val="Calibri"/>
      <family val="2"/>
      <scheme val="minor"/>
    </font>
    <font>
      <b/>
      <sz val="9"/>
      <color theme="1"/>
      <name val="Arial Black"/>
      <family val="2"/>
    </font>
    <font>
      <b/>
      <sz val="20"/>
      <color theme="1"/>
      <name val="Arial Black"/>
      <family val="2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0070C0"/>
      <name val="微軟正黑體"/>
      <family val="2"/>
      <charset val="136"/>
    </font>
    <font>
      <sz val="11"/>
      <color rgb="FF0070C0"/>
      <name val="Calibri"/>
      <family val="2"/>
      <charset val="136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12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5" fontId="10" fillId="0" borderId="1" xfId="0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0" borderId="1" xfId="3" quotePrefix="1" applyFont="1" applyBorder="1" applyAlignment="1">
      <alignment horizontal="center" vertical="center" wrapText="1"/>
    </xf>
    <xf numFmtId="15" fontId="4" fillId="0" borderId="1" xfId="3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16" fontId="0" fillId="0" borderId="0" xfId="0" applyNumberForma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3" fillId="0" borderId="2" xfId="4" applyFont="1" applyBorder="1" applyAlignment="1">
      <alignment vertical="center" wrapText="1"/>
    </xf>
    <xf numFmtId="0" fontId="13" fillId="0" borderId="0" xfId="4" applyFont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3" fillId="0" borderId="1" xfId="4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15" fillId="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64" fontId="4" fillId="0" borderId="1" xfId="3" applyNumberFormat="1" applyFont="1" applyBorder="1" applyAlignment="1">
      <alignment horizontal="right" vertical="center" wrapText="1" indent="1"/>
    </xf>
    <xf numFmtId="14" fontId="0" fillId="3" borderId="0" xfId="0" applyNumberFormat="1" applyFill="1"/>
    <xf numFmtId="0" fontId="9" fillId="3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64" fontId="4" fillId="7" borderId="1" xfId="3" applyNumberFormat="1" applyFont="1" applyFill="1" applyBorder="1" applyAlignment="1">
      <alignment horizontal="right" vertical="center" wrapText="1" indent="1"/>
    </xf>
    <xf numFmtId="0" fontId="5" fillId="7" borderId="1" xfId="3" applyFont="1" applyFill="1" applyBorder="1" applyAlignment="1">
      <alignment horizontal="center" vertical="center" wrapText="1"/>
    </xf>
    <xf numFmtId="0" fontId="4" fillId="7" borderId="1" xfId="3" applyFont="1" applyFill="1" applyBorder="1" applyAlignment="1">
      <alignment horizontal="center" vertical="center" wrapText="1"/>
    </xf>
    <xf numFmtId="0" fontId="13" fillId="7" borderId="1" xfId="4" applyFont="1" applyFill="1" applyBorder="1" applyAlignment="1">
      <alignment vertical="center" wrapText="1"/>
    </xf>
    <xf numFmtId="164" fontId="4" fillId="8" borderId="1" xfId="3" applyNumberFormat="1" applyFont="1" applyFill="1" applyBorder="1" applyAlignment="1">
      <alignment horizontal="right" vertical="center" wrapText="1" indent="1"/>
    </xf>
    <xf numFmtId="0" fontId="4" fillId="8" borderId="1" xfId="3" applyFont="1" applyFill="1" applyBorder="1" applyAlignment="1">
      <alignment horizontal="center" vertical="center" wrapText="1"/>
    </xf>
    <xf numFmtId="0" fontId="20" fillId="8" borderId="1" xfId="3" applyFont="1" applyFill="1" applyBorder="1" applyAlignment="1">
      <alignment horizontal="center" vertical="center" wrapText="1"/>
    </xf>
    <xf numFmtId="164" fontId="4" fillId="6" borderId="1" xfId="3" applyNumberFormat="1" applyFont="1" applyFill="1" applyBorder="1" applyAlignment="1">
      <alignment horizontal="right" vertical="center" wrapText="1" indent="1"/>
    </xf>
    <xf numFmtId="0" fontId="5" fillId="6" borderId="1" xfId="3" applyFont="1" applyFill="1" applyBorder="1" applyAlignment="1">
      <alignment horizontal="center" vertical="center" wrapText="1"/>
    </xf>
    <xf numFmtId="0" fontId="4" fillId="6" borderId="1" xfId="3" applyFont="1" applyFill="1" applyBorder="1" applyAlignment="1">
      <alignment horizontal="center" vertical="center" wrapText="1"/>
    </xf>
    <xf numFmtId="0" fontId="19" fillId="8" borderId="1" xfId="3" applyFont="1" applyFill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left" vertical="center"/>
    </xf>
    <xf numFmtId="164" fontId="4" fillId="0" borderId="1" xfId="3" applyNumberFormat="1" applyFont="1" applyFill="1" applyBorder="1" applyAlignment="1">
      <alignment horizontal="right" vertical="center" wrapText="1" inden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0" fontId="19" fillId="0" borderId="1" xfId="3" applyFont="1" applyFill="1" applyBorder="1" applyAlignment="1">
      <alignment horizontal="center" vertical="center" wrapText="1"/>
    </xf>
    <xf numFmtId="164" fontId="4" fillId="3" borderId="1" xfId="3" applyNumberFormat="1" applyFont="1" applyFill="1" applyBorder="1" applyAlignment="1">
      <alignment horizontal="right" vertical="center" wrapText="1" inden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</cellXfs>
  <cellStyles count="5">
    <cellStyle name="Normal_Arranged Matches" xfId="1" xr:uid="{00000000-0005-0000-0000-000000000000}"/>
    <cellStyle name="Normal_Arranged Matches_1" xfId="2" xr:uid="{00000000-0005-0000-0000-000001000000}"/>
    <cellStyle name="Normal_Fixture" xfId="3" xr:uid="{00000000-0005-0000-0000-000002000000}"/>
    <cellStyle name="一般" xfId="0" builtinId="0"/>
    <cellStyle name="一般_工作表1" xfId="4" xr:uid="{384C87C9-B392-4E26-AAAF-0FB35B00B3FE}"/>
  </cellStyles>
  <dxfs count="156"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  <numFmt numFmtId="165" formatCode="yyyy\-mm\-dd\ ddd"/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555C-1D31-4740-8C9B-F48C664BCFD9}">
  <sheetPr>
    <pageSetUpPr fitToPage="1"/>
  </sheetPr>
  <dimension ref="A1:Y383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ColWidth="8.85546875" defaultRowHeight="15"/>
  <cols>
    <col min="1" max="1" width="6.7109375" style="2" hidden="1" customWidth="1"/>
    <col min="2" max="2" width="6.5703125" style="4" customWidth="1"/>
    <col min="3" max="3" width="7.85546875" style="2" customWidth="1"/>
    <col min="4" max="4" width="4.140625" style="2" customWidth="1"/>
    <col min="5" max="5" width="19.7109375" style="2" bestFit="1" customWidth="1"/>
    <col min="6" max="6" width="12.28515625" style="3" customWidth="1"/>
    <col min="7" max="7" width="11.28515625" style="2" bestFit="1" customWidth="1"/>
    <col min="8" max="8" width="16.42578125" style="1" hidden="1" customWidth="1"/>
    <col min="9" max="10" width="14.28515625" style="1" hidden="1" customWidth="1"/>
    <col min="11" max="11" width="11.42578125" style="1" hidden="1" customWidth="1"/>
    <col min="12" max="12" width="21.42578125" style="1" hidden="1" customWidth="1"/>
    <col min="13" max="13" width="14.28515625" style="1" hidden="1" customWidth="1"/>
    <col min="14" max="14" width="10.5703125" style="2" customWidth="1"/>
    <col min="15" max="15" width="23.7109375" style="1" customWidth="1"/>
    <col min="16" max="16" width="18.140625" style="1" customWidth="1"/>
    <col min="17" max="17" width="24.42578125" style="1" bestFit="1" customWidth="1"/>
    <col min="18" max="19" width="19.7109375" style="2" hidden="1" customWidth="1"/>
    <col min="20" max="20" width="13.85546875" style="2" hidden="1" customWidth="1"/>
    <col min="21" max="16384" width="8.85546875" style="1"/>
  </cols>
  <sheetData>
    <row r="1" spans="1:20" ht="48" customHeight="1">
      <c r="A1" s="2" t="s">
        <v>459</v>
      </c>
      <c r="B1" s="5" t="s">
        <v>0</v>
      </c>
      <c r="C1" s="6" t="s">
        <v>1</v>
      </c>
      <c r="D1" s="6" t="s">
        <v>23</v>
      </c>
      <c r="E1" s="6" t="s">
        <v>2</v>
      </c>
      <c r="F1" s="7" t="s">
        <v>3</v>
      </c>
      <c r="G1" s="6" t="s">
        <v>4</v>
      </c>
      <c r="H1" s="8" t="s">
        <v>370</v>
      </c>
      <c r="I1" s="53" t="s">
        <v>371</v>
      </c>
      <c r="J1" s="54"/>
      <c r="K1" s="33" t="s">
        <v>402</v>
      </c>
      <c r="L1" s="8" t="s">
        <v>26</v>
      </c>
      <c r="M1" s="8" t="s">
        <v>25</v>
      </c>
      <c r="N1" s="48" t="s">
        <v>21</v>
      </c>
      <c r="O1" s="34" t="s">
        <v>460</v>
      </c>
      <c r="P1" s="28" t="s">
        <v>470</v>
      </c>
      <c r="Q1" s="25" t="s">
        <v>465</v>
      </c>
      <c r="R1" s="26" t="s">
        <v>372</v>
      </c>
      <c r="S1" s="29" t="s">
        <v>373</v>
      </c>
      <c r="T1" s="27" t="s">
        <v>343</v>
      </c>
    </row>
    <row r="2" spans="1:20" ht="21.75" customHeight="1">
      <c r="A2" s="2">
        <v>1</v>
      </c>
      <c r="B2" s="10" t="s">
        <v>471</v>
      </c>
      <c r="C2" s="11" t="s">
        <v>5</v>
      </c>
      <c r="D2" s="12"/>
      <c r="E2" s="47">
        <v>46298</v>
      </c>
      <c r="F2" s="48" t="s">
        <v>36</v>
      </c>
      <c r="G2" s="49" t="s">
        <v>6</v>
      </c>
      <c r="H2" s="30">
        <f t="shared" ref="H2:H65" si="0">WEEKNUM(E2)</f>
        <v>40</v>
      </c>
      <c r="I2" s="17" t="str">
        <f t="shared" ref="I2:I65" si="1">C2&amp;F2&amp;"w"&amp;H2</f>
        <v>女甲+網樂w40</v>
      </c>
      <c r="J2" s="17" t="str">
        <f t="shared" ref="J2:J65" si="2">C2&amp;G2&amp;"w"&amp;H2</f>
        <v>女甲+京士w40</v>
      </c>
      <c r="K2" s="17"/>
      <c r="L2" s="16"/>
      <c r="M2" s="9"/>
      <c r="N2" s="21" t="str">
        <f t="shared" ref="N2:N65" si="3">IF(OR(LEFT(F2,LEN($N$1))=$N$1,LEFT(G2,LEN($N$1))=$N$1),$N$1,"")</f>
        <v/>
      </c>
      <c r="O2" s="22"/>
      <c r="P2" s="23"/>
      <c r="Q2" s="23"/>
      <c r="R2" s="23"/>
      <c r="S2" s="13"/>
      <c r="T2" s="13"/>
    </row>
    <row r="3" spans="1:20" ht="21.75" customHeight="1">
      <c r="A3" s="2">
        <v>1</v>
      </c>
      <c r="B3" s="10" t="s">
        <v>472</v>
      </c>
      <c r="C3" s="11" t="s">
        <v>5</v>
      </c>
      <c r="D3" s="12"/>
      <c r="E3" s="47">
        <v>46298</v>
      </c>
      <c r="F3" s="48" t="s">
        <v>9</v>
      </c>
      <c r="G3" s="49" t="s">
        <v>31</v>
      </c>
      <c r="H3" s="30">
        <f t="shared" si="0"/>
        <v>40</v>
      </c>
      <c r="I3" s="17" t="str">
        <f t="shared" si="1"/>
        <v>女甲+九龍城w40</v>
      </c>
      <c r="J3" s="17" t="str">
        <f t="shared" si="2"/>
        <v>女甲+造星w40</v>
      </c>
      <c r="K3" s="17"/>
      <c r="L3" s="16"/>
      <c r="M3" s="9"/>
      <c r="N3" s="21" t="str">
        <f t="shared" si="3"/>
        <v/>
      </c>
      <c r="O3" s="22"/>
      <c r="P3" s="23"/>
      <c r="Q3" s="23"/>
      <c r="R3" s="23"/>
      <c r="S3" s="13"/>
      <c r="T3" s="13"/>
    </row>
    <row r="4" spans="1:20" ht="21.75" customHeight="1">
      <c r="A4" s="2">
        <v>1</v>
      </c>
      <c r="B4" s="10" t="s">
        <v>473</v>
      </c>
      <c r="C4" s="11" t="s">
        <v>5</v>
      </c>
      <c r="D4" s="12"/>
      <c r="E4" s="47">
        <v>46302</v>
      </c>
      <c r="F4" s="48" t="s">
        <v>14</v>
      </c>
      <c r="G4" s="49" t="s">
        <v>6</v>
      </c>
      <c r="H4" s="30">
        <f t="shared" si="0"/>
        <v>41</v>
      </c>
      <c r="I4" s="17" t="str">
        <f t="shared" si="1"/>
        <v>女甲+朗豪w41</v>
      </c>
      <c r="J4" s="17" t="str">
        <f t="shared" si="2"/>
        <v>女甲+京士w41</v>
      </c>
      <c r="K4" s="17"/>
      <c r="L4" s="16"/>
      <c r="M4" s="9"/>
      <c r="N4" s="21" t="str">
        <f t="shared" si="3"/>
        <v/>
      </c>
      <c r="O4" s="22"/>
      <c r="P4" s="23"/>
      <c r="Q4" s="23"/>
      <c r="R4" s="23"/>
      <c r="S4" s="13"/>
      <c r="T4" s="13"/>
    </row>
    <row r="5" spans="1:20" ht="21.75" customHeight="1">
      <c r="A5" s="2">
        <v>1</v>
      </c>
      <c r="B5" s="10" t="s">
        <v>474</v>
      </c>
      <c r="C5" s="11" t="s">
        <v>5</v>
      </c>
      <c r="D5" s="12"/>
      <c r="E5" s="47">
        <v>46305</v>
      </c>
      <c r="F5" s="48" t="s">
        <v>7</v>
      </c>
      <c r="G5" s="49" t="s">
        <v>31</v>
      </c>
      <c r="H5" s="30">
        <f t="shared" si="0"/>
        <v>41</v>
      </c>
      <c r="I5" s="17" t="str">
        <f t="shared" si="1"/>
        <v>女甲+培青w41</v>
      </c>
      <c r="J5" s="17" t="str">
        <f t="shared" si="2"/>
        <v>女甲+造星w41</v>
      </c>
      <c r="K5" s="17"/>
      <c r="L5" s="16"/>
      <c r="M5" s="9"/>
      <c r="N5" s="21" t="str">
        <f t="shared" si="3"/>
        <v/>
      </c>
      <c r="O5" s="22"/>
      <c r="P5" s="23"/>
      <c r="Q5" s="23"/>
      <c r="R5" s="23"/>
      <c r="S5" s="13"/>
      <c r="T5" s="13"/>
    </row>
    <row r="6" spans="1:20" ht="21.75" customHeight="1">
      <c r="A6" s="2">
        <v>1</v>
      </c>
      <c r="B6" s="10" t="s">
        <v>475</v>
      </c>
      <c r="C6" s="11" t="s">
        <v>5</v>
      </c>
      <c r="D6" s="12"/>
      <c r="E6" s="47">
        <v>46305</v>
      </c>
      <c r="F6" s="48" t="s">
        <v>13</v>
      </c>
      <c r="G6" s="49" t="s">
        <v>9</v>
      </c>
      <c r="H6" s="30">
        <f t="shared" si="0"/>
        <v>41</v>
      </c>
      <c r="I6" s="17" t="str">
        <f t="shared" si="1"/>
        <v>女甲+壹星w41</v>
      </c>
      <c r="J6" s="17" t="str">
        <f t="shared" si="2"/>
        <v>女甲+九龍城w41</v>
      </c>
      <c r="K6" s="17"/>
      <c r="L6" s="16"/>
      <c r="M6" s="9"/>
      <c r="N6" s="21" t="str">
        <f t="shared" si="3"/>
        <v/>
      </c>
      <c r="O6" s="22"/>
      <c r="P6" s="23"/>
      <c r="Q6" s="23"/>
      <c r="R6" s="23"/>
      <c r="S6" s="13"/>
      <c r="T6" s="13"/>
    </row>
    <row r="7" spans="1:20" ht="21.75" customHeight="1">
      <c r="A7" s="2">
        <v>1</v>
      </c>
      <c r="B7" s="10" t="s">
        <v>476</v>
      </c>
      <c r="C7" s="11" t="s">
        <v>5</v>
      </c>
      <c r="D7" s="12"/>
      <c r="E7" s="47">
        <v>46308</v>
      </c>
      <c r="F7" s="48" t="s">
        <v>6</v>
      </c>
      <c r="G7" s="49" t="s">
        <v>27</v>
      </c>
      <c r="H7" s="30">
        <f t="shared" si="0"/>
        <v>42</v>
      </c>
      <c r="I7" s="17" t="str">
        <f t="shared" si="1"/>
        <v>女甲+京士w42</v>
      </c>
      <c r="J7" s="17" t="str">
        <f t="shared" si="2"/>
        <v>女甲+碧海w42</v>
      </c>
      <c r="K7" s="17"/>
      <c r="L7" s="16"/>
      <c r="M7" s="9"/>
      <c r="N7" s="21" t="str">
        <f t="shared" si="3"/>
        <v/>
      </c>
      <c r="O7" s="22"/>
      <c r="P7" s="23"/>
      <c r="Q7" s="23"/>
      <c r="R7" s="23"/>
      <c r="S7" s="13"/>
      <c r="T7" s="13"/>
    </row>
    <row r="8" spans="1:20" ht="21.75" customHeight="1">
      <c r="A8" s="2">
        <v>1</v>
      </c>
      <c r="B8" s="10" t="s">
        <v>477</v>
      </c>
      <c r="C8" s="11" t="s">
        <v>5</v>
      </c>
      <c r="D8" s="12"/>
      <c r="E8" s="47">
        <v>46309</v>
      </c>
      <c r="F8" s="48" t="s">
        <v>14</v>
      </c>
      <c r="G8" s="49" t="s">
        <v>9</v>
      </c>
      <c r="H8" s="30">
        <f t="shared" si="0"/>
        <v>42</v>
      </c>
      <c r="I8" s="17" t="str">
        <f t="shared" si="1"/>
        <v>女甲+朗豪w42</v>
      </c>
      <c r="J8" s="17" t="str">
        <f t="shared" si="2"/>
        <v>女甲+九龍城w42</v>
      </c>
      <c r="K8" s="17"/>
      <c r="L8" s="16"/>
      <c r="M8" s="9"/>
      <c r="N8" s="21" t="str">
        <f t="shared" si="3"/>
        <v/>
      </c>
      <c r="O8" s="22"/>
      <c r="P8" s="23"/>
      <c r="Q8" s="23"/>
      <c r="R8" s="23"/>
      <c r="S8" s="13"/>
      <c r="T8" s="13"/>
    </row>
    <row r="9" spans="1:20" ht="21.75" customHeight="1">
      <c r="A9" s="2">
        <v>1</v>
      </c>
      <c r="B9" s="10" t="s">
        <v>478</v>
      </c>
      <c r="C9" s="11" t="s">
        <v>5</v>
      </c>
      <c r="D9" s="12"/>
      <c r="E9" s="47">
        <v>46312</v>
      </c>
      <c r="F9" s="48" t="s">
        <v>31</v>
      </c>
      <c r="G9" s="49" t="s">
        <v>36</v>
      </c>
      <c r="H9" s="30">
        <f t="shared" si="0"/>
        <v>42</v>
      </c>
      <c r="I9" s="17" t="str">
        <f t="shared" si="1"/>
        <v>女甲+造星w42</v>
      </c>
      <c r="J9" s="17" t="str">
        <f t="shared" si="2"/>
        <v>女甲+網樂w42</v>
      </c>
      <c r="K9" s="17"/>
      <c r="L9" s="16"/>
      <c r="M9" s="9"/>
      <c r="N9" s="21" t="str">
        <f t="shared" si="3"/>
        <v/>
      </c>
      <c r="O9" s="22"/>
      <c r="P9" s="23"/>
      <c r="Q9" s="23"/>
      <c r="R9" s="23"/>
      <c r="S9" s="13"/>
      <c r="T9" s="13"/>
    </row>
    <row r="10" spans="1:20" ht="21.75" customHeight="1">
      <c r="A10" s="2">
        <v>1</v>
      </c>
      <c r="B10" s="10" t="s">
        <v>479</v>
      </c>
      <c r="C10" s="11" t="s">
        <v>5</v>
      </c>
      <c r="D10" s="12"/>
      <c r="E10" s="47">
        <v>46319</v>
      </c>
      <c r="F10" s="48" t="s">
        <v>7</v>
      </c>
      <c r="G10" s="49" t="s">
        <v>6</v>
      </c>
      <c r="H10" s="30">
        <f t="shared" si="0"/>
        <v>43</v>
      </c>
      <c r="I10" s="17" t="str">
        <f t="shared" si="1"/>
        <v>女甲+培青w43</v>
      </c>
      <c r="J10" s="17" t="str">
        <f t="shared" si="2"/>
        <v>女甲+京士w43</v>
      </c>
      <c r="K10" s="17"/>
      <c r="L10" s="16"/>
      <c r="M10" s="9"/>
      <c r="N10" s="21" t="str">
        <f t="shared" si="3"/>
        <v/>
      </c>
      <c r="O10" s="22"/>
      <c r="P10" s="23"/>
      <c r="Q10" s="23"/>
      <c r="R10" s="23"/>
      <c r="S10" s="13"/>
      <c r="T10" s="13"/>
    </row>
    <row r="11" spans="1:20" ht="21.75" customHeight="1">
      <c r="A11" s="2">
        <v>1</v>
      </c>
      <c r="B11" s="10" t="s">
        <v>480</v>
      </c>
      <c r="C11" s="11" t="s">
        <v>5</v>
      </c>
      <c r="D11" s="12"/>
      <c r="E11" s="47">
        <v>46319</v>
      </c>
      <c r="F11" s="48" t="s">
        <v>9</v>
      </c>
      <c r="G11" s="49" t="s">
        <v>10</v>
      </c>
      <c r="H11" s="30">
        <f t="shared" si="0"/>
        <v>43</v>
      </c>
      <c r="I11" s="17" t="str">
        <f t="shared" si="1"/>
        <v>女甲+九龍城w43</v>
      </c>
      <c r="J11" s="17" t="str">
        <f t="shared" si="2"/>
        <v>女甲+深水埗w43</v>
      </c>
      <c r="K11" s="17"/>
      <c r="L11" s="16"/>
      <c r="M11" s="9"/>
      <c r="N11" s="21" t="str">
        <f t="shared" si="3"/>
        <v/>
      </c>
      <c r="O11" s="22"/>
      <c r="P11" s="23"/>
      <c r="Q11" s="23"/>
      <c r="R11" s="23"/>
      <c r="S11" s="13"/>
      <c r="T11" s="13"/>
    </row>
    <row r="12" spans="1:20" ht="21.75" customHeight="1">
      <c r="A12" s="2">
        <v>1</v>
      </c>
      <c r="B12" s="10" t="s">
        <v>481</v>
      </c>
      <c r="C12" s="11" t="s">
        <v>5</v>
      </c>
      <c r="D12" s="12"/>
      <c r="E12" s="47">
        <v>46319</v>
      </c>
      <c r="F12" s="48" t="s">
        <v>36</v>
      </c>
      <c r="G12" s="49" t="s">
        <v>14</v>
      </c>
      <c r="H12" s="30">
        <f t="shared" si="0"/>
        <v>43</v>
      </c>
      <c r="I12" s="17" t="str">
        <f t="shared" si="1"/>
        <v>女甲+網樂w43</v>
      </c>
      <c r="J12" s="17" t="str">
        <f t="shared" si="2"/>
        <v>女甲+朗豪w43</v>
      </c>
      <c r="K12" s="17"/>
      <c r="L12" s="16"/>
      <c r="M12" s="9"/>
      <c r="N12" s="21" t="str">
        <f t="shared" si="3"/>
        <v/>
      </c>
      <c r="O12" s="22"/>
      <c r="P12" s="23"/>
      <c r="Q12" s="23"/>
      <c r="R12" s="23"/>
      <c r="S12" s="13"/>
      <c r="T12" s="13"/>
    </row>
    <row r="13" spans="1:20" ht="21.75" customHeight="1">
      <c r="A13" s="2">
        <v>1</v>
      </c>
      <c r="B13" s="10" t="s">
        <v>482</v>
      </c>
      <c r="C13" s="11" t="s">
        <v>5</v>
      </c>
      <c r="D13" s="12"/>
      <c r="E13" s="47">
        <v>46326</v>
      </c>
      <c r="F13" s="48" t="s">
        <v>9</v>
      </c>
      <c r="G13" s="49" t="s">
        <v>6</v>
      </c>
      <c r="H13" s="30">
        <f t="shared" si="0"/>
        <v>44</v>
      </c>
      <c r="I13" s="17" t="str">
        <f t="shared" si="1"/>
        <v>女甲+九龍城w44</v>
      </c>
      <c r="J13" s="17" t="str">
        <f t="shared" si="2"/>
        <v>女甲+京士w44</v>
      </c>
      <c r="K13" s="17"/>
      <c r="L13" s="16"/>
      <c r="M13" s="9"/>
      <c r="N13" s="21" t="str">
        <f t="shared" si="3"/>
        <v/>
      </c>
      <c r="O13" s="22"/>
      <c r="P13" s="23"/>
      <c r="Q13" s="23"/>
      <c r="R13" s="23"/>
      <c r="S13" s="13"/>
      <c r="T13" s="13"/>
    </row>
    <row r="14" spans="1:20" ht="21.75" customHeight="1">
      <c r="A14" s="2">
        <v>1</v>
      </c>
      <c r="B14" s="10" t="s">
        <v>483</v>
      </c>
      <c r="C14" s="11" t="s">
        <v>5</v>
      </c>
      <c r="D14" s="12"/>
      <c r="E14" s="47">
        <v>46326</v>
      </c>
      <c r="F14" s="48" t="s">
        <v>13</v>
      </c>
      <c r="G14" s="49" t="s">
        <v>10</v>
      </c>
      <c r="H14" s="30">
        <f t="shared" si="0"/>
        <v>44</v>
      </c>
      <c r="I14" s="17" t="str">
        <f t="shared" si="1"/>
        <v>女甲+壹星w44</v>
      </c>
      <c r="J14" s="17" t="str">
        <f t="shared" si="2"/>
        <v>女甲+深水埗w44</v>
      </c>
      <c r="K14" s="17"/>
      <c r="L14" s="16"/>
      <c r="M14" s="9"/>
      <c r="N14" s="21" t="str">
        <f t="shared" si="3"/>
        <v/>
      </c>
      <c r="O14" s="22"/>
      <c r="P14" s="23"/>
      <c r="Q14" s="23"/>
      <c r="R14" s="23"/>
      <c r="S14" s="13"/>
      <c r="T14" s="13"/>
    </row>
    <row r="15" spans="1:20" ht="21.75" customHeight="1">
      <c r="A15" s="2">
        <v>1</v>
      </c>
      <c r="B15" s="10" t="s">
        <v>484</v>
      </c>
      <c r="C15" s="11" t="s">
        <v>5</v>
      </c>
      <c r="D15" s="12"/>
      <c r="E15" s="47">
        <v>46326</v>
      </c>
      <c r="F15" s="48" t="s">
        <v>31</v>
      </c>
      <c r="G15" s="49" t="s">
        <v>27</v>
      </c>
      <c r="H15" s="30">
        <f t="shared" si="0"/>
        <v>44</v>
      </c>
      <c r="I15" s="17" t="str">
        <f t="shared" si="1"/>
        <v>女甲+造星w44</v>
      </c>
      <c r="J15" s="17" t="str">
        <f t="shared" si="2"/>
        <v>女甲+碧海w44</v>
      </c>
      <c r="K15" s="17"/>
      <c r="L15" s="16"/>
      <c r="M15" s="9"/>
      <c r="N15" s="21" t="str">
        <f t="shared" si="3"/>
        <v/>
      </c>
      <c r="O15" s="22"/>
      <c r="P15" s="23"/>
      <c r="Q15" s="23"/>
      <c r="R15" s="23"/>
      <c r="S15" s="13"/>
      <c r="T15" s="13"/>
    </row>
    <row r="16" spans="1:20" ht="21.75" customHeight="1">
      <c r="A16" s="2">
        <v>1</v>
      </c>
      <c r="B16" s="10" t="s">
        <v>485</v>
      </c>
      <c r="C16" s="11" t="s">
        <v>5</v>
      </c>
      <c r="D16" s="12"/>
      <c r="E16" s="47">
        <v>46330</v>
      </c>
      <c r="F16" s="48" t="s">
        <v>14</v>
      </c>
      <c r="G16" s="49" t="s">
        <v>27</v>
      </c>
      <c r="H16" s="30">
        <f t="shared" si="0"/>
        <v>45</v>
      </c>
      <c r="I16" s="17" t="str">
        <f t="shared" si="1"/>
        <v>女甲+朗豪w45</v>
      </c>
      <c r="J16" s="17" t="str">
        <f t="shared" si="2"/>
        <v>女甲+碧海w45</v>
      </c>
      <c r="K16" s="17"/>
      <c r="L16" s="16"/>
      <c r="M16" s="9"/>
      <c r="N16" s="21" t="str">
        <f t="shared" si="3"/>
        <v/>
      </c>
      <c r="O16" s="22"/>
      <c r="P16" s="23"/>
      <c r="Q16" s="23"/>
      <c r="R16" s="23"/>
      <c r="S16" s="13"/>
      <c r="T16" s="13"/>
    </row>
    <row r="17" spans="1:20" ht="21.75" customHeight="1">
      <c r="A17" s="2">
        <v>1</v>
      </c>
      <c r="B17" s="10" t="s">
        <v>486</v>
      </c>
      <c r="C17" s="11" t="s">
        <v>5</v>
      </c>
      <c r="D17" s="12"/>
      <c r="E17" s="47">
        <v>46333</v>
      </c>
      <c r="F17" s="48" t="s">
        <v>7</v>
      </c>
      <c r="G17" s="49" t="s">
        <v>9</v>
      </c>
      <c r="H17" s="30">
        <f t="shared" si="0"/>
        <v>45</v>
      </c>
      <c r="I17" s="17" t="str">
        <f t="shared" si="1"/>
        <v>女甲+培青w45</v>
      </c>
      <c r="J17" s="17" t="str">
        <f t="shared" si="2"/>
        <v>女甲+九龍城w45</v>
      </c>
      <c r="K17" s="17"/>
      <c r="L17" s="16"/>
      <c r="M17" s="9"/>
      <c r="N17" s="21" t="str">
        <f t="shared" si="3"/>
        <v/>
      </c>
      <c r="O17" s="22"/>
      <c r="P17" s="23"/>
      <c r="Q17" s="23"/>
      <c r="R17" s="23"/>
      <c r="S17" s="13"/>
      <c r="T17" s="13"/>
    </row>
    <row r="18" spans="1:20" ht="21.75" customHeight="1">
      <c r="A18" s="2">
        <v>1</v>
      </c>
      <c r="B18" s="10" t="s">
        <v>487</v>
      </c>
      <c r="C18" s="11" t="s">
        <v>5</v>
      </c>
      <c r="D18" s="12"/>
      <c r="E18" s="47">
        <v>46333</v>
      </c>
      <c r="F18" s="48" t="s">
        <v>10</v>
      </c>
      <c r="G18" s="49" t="s">
        <v>36</v>
      </c>
      <c r="H18" s="30">
        <f t="shared" si="0"/>
        <v>45</v>
      </c>
      <c r="I18" s="17" t="str">
        <f t="shared" si="1"/>
        <v>女甲+深水埗w45</v>
      </c>
      <c r="J18" s="17" t="str">
        <f t="shared" si="2"/>
        <v>女甲+網樂w45</v>
      </c>
      <c r="K18" s="17"/>
      <c r="L18" s="16"/>
      <c r="M18" s="9"/>
      <c r="N18" s="21" t="str">
        <f t="shared" si="3"/>
        <v/>
      </c>
      <c r="O18" s="22"/>
      <c r="P18" s="23"/>
      <c r="Q18" s="23"/>
      <c r="R18" s="23"/>
      <c r="S18" s="13"/>
      <c r="T18" s="13"/>
    </row>
    <row r="19" spans="1:20" ht="21.75" customHeight="1">
      <c r="A19" s="2">
        <v>1</v>
      </c>
      <c r="B19" s="10" t="s">
        <v>488</v>
      </c>
      <c r="C19" s="11" t="s">
        <v>5</v>
      </c>
      <c r="D19" s="12"/>
      <c r="E19" s="47">
        <v>46333</v>
      </c>
      <c r="F19" s="48" t="s">
        <v>31</v>
      </c>
      <c r="G19" s="49" t="s">
        <v>13</v>
      </c>
      <c r="H19" s="30">
        <f t="shared" si="0"/>
        <v>45</v>
      </c>
      <c r="I19" s="17" t="str">
        <f t="shared" si="1"/>
        <v>女甲+造星w45</v>
      </c>
      <c r="J19" s="17" t="str">
        <f t="shared" si="2"/>
        <v>女甲+壹星w45</v>
      </c>
      <c r="K19" s="17"/>
      <c r="L19" s="16"/>
      <c r="M19" s="9"/>
      <c r="N19" s="21" t="str">
        <f t="shared" si="3"/>
        <v/>
      </c>
      <c r="O19" s="22"/>
      <c r="P19" s="23"/>
      <c r="Q19" s="23"/>
      <c r="R19" s="23"/>
      <c r="S19" s="13"/>
      <c r="T19" s="13"/>
    </row>
    <row r="20" spans="1:20" ht="21.75" customHeight="1">
      <c r="A20" s="2">
        <v>1</v>
      </c>
      <c r="B20" s="10" t="s">
        <v>489</v>
      </c>
      <c r="C20" s="11" t="s">
        <v>5</v>
      </c>
      <c r="D20" s="12"/>
      <c r="E20" s="47">
        <v>46338</v>
      </c>
      <c r="F20" s="48" t="s">
        <v>27</v>
      </c>
      <c r="G20" s="49" t="s">
        <v>7</v>
      </c>
      <c r="H20" s="30">
        <f t="shared" si="0"/>
        <v>46</v>
      </c>
      <c r="I20" s="17" t="str">
        <f t="shared" si="1"/>
        <v>女甲+碧海w46</v>
      </c>
      <c r="J20" s="17" t="str">
        <f t="shared" si="2"/>
        <v>女甲+培青w46</v>
      </c>
      <c r="K20" s="17"/>
      <c r="L20" s="16"/>
      <c r="M20" s="9"/>
      <c r="N20" s="21" t="str">
        <f t="shared" si="3"/>
        <v/>
      </c>
      <c r="O20" s="22"/>
      <c r="P20" s="31"/>
      <c r="Q20" s="23"/>
      <c r="R20" s="31">
        <v>46361</v>
      </c>
      <c r="S20" s="13"/>
      <c r="T20" s="13"/>
    </row>
    <row r="21" spans="1:20" ht="21.75" customHeight="1">
      <c r="A21" s="2">
        <v>1</v>
      </c>
      <c r="B21" s="10" t="s">
        <v>490</v>
      </c>
      <c r="C21" s="11" t="s">
        <v>5</v>
      </c>
      <c r="D21" s="12"/>
      <c r="E21" s="47">
        <v>46340</v>
      </c>
      <c r="F21" s="48" t="s">
        <v>13</v>
      </c>
      <c r="G21" s="49" t="s">
        <v>36</v>
      </c>
      <c r="H21" s="30">
        <f t="shared" si="0"/>
        <v>46</v>
      </c>
      <c r="I21" s="17" t="str">
        <f t="shared" si="1"/>
        <v>女甲+壹星w46</v>
      </c>
      <c r="J21" s="17" t="str">
        <f t="shared" si="2"/>
        <v>女甲+網樂w46</v>
      </c>
      <c r="K21" s="17"/>
      <c r="L21" s="16"/>
      <c r="M21" s="9"/>
      <c r="N21" s="21" t="str">
        <f t="shared" si="3"/>
        <v/>
      </c>
      <c r="O21" s="22"/>
      <c r="P21" s="23"/>
      <c r="Q21" s="23"/>
      <c r="R21" s="23"/>
      <c r="S21" s="13"/>
      <c r="T21" s="13"/>
    </row>
    <row r="22" spans="1:20" ht="21.75" customHeight="1">
      <c r="A22" s="2">
        <v>1</v>
      </c>
      <c r="B22" s="10" t="s">
        <v>491</v>
      </c>
      <c r="C22" s="11" t="s">
        <v>5</v>
      </c>
      <c r="D22" s="12"/>
      <c r="E22" s="47">
        <v>46340</v>
      </c>
      <c r="F22" s="48" t="s">
        <v>10</v>
      </c>
      <c r="G22" s="49" t="s">
        <v>14</v>
      </c>
      <c r="H22" s="30">
        <f t="shared" si="0"/>
        <v>46</v>
      </c>
      <c r="I22" s="17" t="str">
        <f t="shared" si="1"/>
        <v>女甲+深水埗w46</v>
      </c>
      <c r="J22" s="17" t="str">
        <f t="shared" si="2"/>
        <v>女甲+朗豪w46</v>
      </c>
      <c r="K22" s="17"/>
      <c r="L22" s="16"/>
      <c r="M22" s="9"/>
      <c r="N22" s="21" t="str">
        <f t="shared" si="3"/>
        <v/>
      </c>
      <c r="O22" s="22"/>
      <c r="P22" s="23"/>
      <c r="Q22" s="23"/>
      <c r="R22" s="23"/>
      <c r="S22" s="13"/>
      <c r="T22" s="13"/>
    </row>
    <row r="23" spans="1:20" ht="21.75" customHeight="1">
      <c r="A23" s="2">
        <v>1</v>
      </c>
      <c r="B23" s="10" t="s">
        <v>492</v>
      </c>
      <c r="C23" s="11" t="s">
        <v>5</v>
      </c>
      <c r="D23" s="12"/>
      <c r="E23" s="47">
        <v>46345</v>
      </c>
      <c r="F23" s="48" t="s">
        <v>27</v>
      </c>
      <c r="G23" s="49" t="s">
        <v>10</v>
      </c>
      <c r="H23" s="30">
        <f t="shared" si="0"/>
        <v>47</v>
      </c>
      <c r="I23" s="17" t="str">
        <f t="shared" si="1"/>
        <v>女甲+碧海w47</v>
      </c>
      <c r="J23" s="17" t="str">
        <f t="shared" si="2"/>
        <v>女甲+深水埗w47</v>
      </c>
      <c r="K23" s="17"/>
      <c r="L23" s="16"/>
      <c r="M23" s="9"/>
      <c r="N23" s="21" t="str">
        <f t="shared" si="3"/>
        <v/>
      </c>
      <c r="O23" s="22"/>
      <c r="P23" s="31"/>
      <c r="Q23" s="23"/>
      <c r="R23" s="31">
        <v>46347</v>
      </c>
      <c r="S23" s="13"/>
      <c r="T23" s="13"/>
    </row>
    <row r="24" spans="1:20" ht="21.75" customHeight="1">
      <c r="A24" s="2">
        <v>1</v>
      </c>
      <c r="B24" s="10" t="s">
        <v>493</v>
      </c>
      <c r="C24" s="11" t="s">
        <v>5</v>
      </c>
      <c r="D24" s="12"/>
      <c r="E24" s="47">
        <v>46347</v>
      </c>
      <c r="F24" s="48" t="s">
        <v>13</v>
      </c>
      <c r="G24" s="49" t="s">
        <v>7</v>
      </c>
      <c r="H24" s="30">
        <f t="shared" si="0"/>
        <v>47</v>
      </c>
      <c r="I24" s="17" t="str">
        <f t="shared" si="1"/>
        <v>女甲+壹星w47</v>
      </c>
      <c r="J24" s="17" t="str">
        <f t="shared" si="2"/>
        <v>女甲+培青w47</v>
      </c>
      <c r="K24" s="17"/>
      <c r="L24" s="16"/>
      <c r="M24" s="9"/>
      <c r="N24" s="21" t="str">
        <f t="shared" si="3"/>
        <v/>
      </c>
      <c r="O24" s="22"/>
      <c r="P24" s="23"/>
      <c r="Q24" s="23"/>
      <c r="R24" s="23"/>
      <c r="S24" s="13"/>
      <c r="T24" s="13"/>
    </row>
    <row r="25" spans="1:20" ht="21.75" customHeight="1">
      <c r="A25" s="2">
        <v>1</v>
      </c>
      <c r="B25" s="10" t="s">
        <v>494</v>
      </c>
      <c r="C25" s="11" t="s">
        <v>5</v>
      </c>
      <c r="D25" s="12"/>
      <c r="E25" s="47">
        <v>46347</v>
      </c>
      <c r="F25" s="48" t="s">
        <v>31</v>
      </c>
      <c r="G25" s="49" t="s">
        <v>14</v>
      </c>
      <c r="H25" s="30">
        <f t="shared" si="0"/>
        <v>47</v>
      </c>
      <c r="I25" s="17" t="str">
        <f t="shared" si="1"/>
        <v>女甲+造星w47</v>
      </c>
      <c r="J25" s="17" t="str">
        <f t="shared" si="2"/>
        <v>女甲+朗豪w47</v>
      </c>
      <c r="K25" s="17"/>
      <c r="L25" s="16"/>
      <c r="M25" s="9"/>
      <c r="N25" s="21" t="str">
        <f t="shared" si="3"/>
        <v/>
      </c>
      <c r="O25" s="22"/>
      <c r="P25" s="23"/>
      <c r="Q25" s="23"/>
      <c r="R25" s="23"/>
      <c r="S25" s="13"/>
      <c r="T25" s="13"/>
    </row>
    <row r="26" spans="1:20" ht="21.75" customHeight="1">
      <c r="A26" s="2">
        <v>1</v>
      </c>
      <c r="B26" s="10" t="s">
        <v>495</v>
      </c>
      <c r="C26" s="11" t="s">
        <v>5</v>
      </c>
      <c r="D26" s="12"/>
      <c r="E26" s="47">
        <v>46347</v>
      </c>
      <c r="F26" s="48" t="s">
        <v>36</v>
      </c>
      <c r="G26" s="49" t="s">
        <v>9</v>
      </c>
      <c r="H26" s="30">
        <f t="shared" si="0"/>
        <v>47</v>
      </c>
      <c r="I26" s="17" t="str">
        <f t="shared" si="1"/>
        <v>女甲+網樂w47</v>
      </c>
      <c r="J26" s="17" t="str">
        <f t="shared" si="2"/>
        <v>女甲+九龍城w47</v>
      </c>
      <c r="K26" s="17"/>
      <c r="L26" s="16"/>
      <c r="M26" s="9"/>
      <c r="N26" s="21" t="str">
        <f t="shared" si="3"/>
        <v/>
      </c>
      <c r="O26" s="22"/>
      <c r="P26" s="23"/>
      <c r="Q26" s="23"/>
      <c r="R26" s="23"/>
      <c r="S26" s="13"/>
      <c r="T26" s="13"/>
    </row>
    <row r="27" spans="1:20" ht="21.75" customHeight="1">
      <c r="A27" s="2">
        <v>1</v>
      </c>
      <c r="B27" s="10" t="s">
        <v>496</v>
      </c>
      <c r="C27" s="11" t="s">
        <v>5</v>
      </c>
      <c r="D27" s="12"/>
      <c r="E27" s="47">
        <v>46350</v>
      </c>
      <c r="F27" s="48" t="s">
        <v>6</v>
      </c>
      <c r="G27" s="49" t="s">
        <v>31</v>
      </c>
      <c r="H27" s="30">
        <f t="shared" si="0"/>
        <v>48</v>
      </c>
      <c r="I27" s="17" t="str">
        <f t="shared" si="1"/>
        <v>女甲+京士w48</v>
      </c>
      <c r="J27" s="17" t="str">
        <f t="shared" si="2"/>
        <v>女甲+造星w48</v>
      </c>
      <c r="K27" s="17"/>
      <c r="L27" s="16"/>
      <c r="M27" s="9"/>
      <c r="N27" s="21" t="str">
        <f t="shared" si="3"/>
        <v/>
      </c>
      <c r="O27" s="22"/>
      <c r="P27" s="23"/>
      <c r="Q27" s="23"/>
      <c r="R27" s="23"/>
      <c r="S27" s="13"/>
      <c r="T27" s="13"/>
    </row>
    <row r="28" spans="1:20" ht="21.75" customHeight="1">
      <c r="A28" s="2">
        <v>1</v>
      </c>
      <c r="B28" s="10" t="s">
        <v>497</v>
      </c>
      <c r="C28" s="11" t="s">
        <v>5</v>
      </c>
      <c r="D28" s="12"/>
      <c r="E28" s="47">
        <v>46354</v>
      </c>
      <c r="F28" s="48" t="s">
        <v>7</v>
      </c>
      <c r="G28" s="49" t="s">
        <v>14</v>
      </c>
      <c r="H28" s="30">
        <f t="shared" si="0"/>
        <v>48</v>
      </c>
      <c r="I28" s="17" t="str">
        <f t="shared" si="1"/>
        <v>女甲+培青w48</v>
      </c>
      <c r="J28" s="17" t="str">
        <f t="shared" si="2"/>
        <v>女甲+朗豪w48</v>
      </c>
      <c r="K28" s="17"/>
      <c r="L28" s="16"/>
      <c r="M28" s="9"/>
      <c r="N28" s="21" t="str">
        <f t="shared" si="3"/>
        <v/>
      </c>
      <c r="O28" s="22"/>
      <c r="P28" s="23"/>
      <c r="Q28" s="23"/>
      <c r="R28" s="23"/>
      <c r="S28" s="13"/>
      <c r="T28" s="13"/>
    </row>
    <row r="29" spans="1:20" ht="21.75" customHeight="1">
      <c r="A29" s="2">
        <v>1</v>
      </c>
      <c r="B29" s="10" t="s">
        <v>498</v>
      </c>
      <c r="C29" s="11" t="s">
        <v>5</v>
      </c>
      <c r="D29" s="12"/>
      <c r="E29" s="47">
        <v>46357</v>
      </c>
      <c r="F29" s="48" t="s">
        <v>6</v>
      </c>
      <c r="G29" s="49" t="s">
        <v>10</v>
      </c>
      <c r="H29" s="30">
        <f t="shared" si="0"/>
        <v>49</v>
      </c>
      <c r="I29" s="17" t="str">
        <f t="shared" si="1"/>
        <v>女甲+京士w49</v>
      </c>
      <c r="J29" s="17" t="str">
        <f t="shared" si="2"/>
        <v>女甲+深水埗w49</v>
      </c>
      <c r="K29" s="17"/>
      <c r="L29" s="16"/>
      <c r="M29" s="9"/>
      <c r="N29" s="21" t="str">
        <f t="shared" si="3"/>
        <v/>
      </c>
      <c r="O29" s="22"/>
      <c r="P29" s="23"/>
      <c r="Q29" s="23"/>
      <c r="R29" s="23"/>
      <c r="S29" s="13"/>
      <c r="T29" s="13"/>
    </row>
    <row r="30" spans="1:20" ht="21.75" customHeight="1">
      <c r="A30" s="2">
        <v>1</v>
      </c>
      <c r="B30" s="10" t="s">
        <v>499</v>
      </c>
      <c r="C30" s="11" t="s">
        <v>5</v>
      </c>
      <c r="D30" s="12"/>
      <c r="E30" s="47">
        <v>46358</v>
      </c>
      <c r="F30" s="48" t="s">
        <v>14</v>
      </c>
      <c r="G30" s="49" t="s">
        <v>13</v>
      </c>
      <c r="H30" s="30">
        <f t="shared" si="0"/>
        <v>49</v>
      </c>
      <c r="I30" s="17" t="str">
        <f t="shared" si="1"/>
        <v>女甲+朗豪w49</v>
      </c>
      <c r="J30" s="17" t="str">
        <f t="shared" si="2"/>
        <v>女甲+壹星w49</v>
      </c>
      <c r="K30" s="17"/>
      <c r="L30" s="16"/>
      <c r="M30" s="9"/>
      <c r="N30" s="21" t="str">
        <f t="shared" si="3"/>
        <v/>
      </c>
      <c r="O30" s="22"/>
      <c r="P30" s="23"/>
      <c r="Q30" s="23"/>
      <c r="R30" s="23"/>
      <c r="S30" s="13"/>
      <c r="T30" s="13"/>
    </row>
    <row r="31" spans="1:20" ht="21.75" customHeight="1">
      <c r="A31" s="2">
        <v>1</v>
      </c>
      <c r="B31" s="10" t="s">
        <v>500</v>
      </c>
      <c r="C31" s="11" t="s">
        <v>5</v>
      </c>
      <c r="D31" s="12"/>
      <c r="E31" s="47">
        <v>46364</v>
      </c>
      <c r="F31" s="48" t="s">
        <v>6</v>
      </c>
      <c r="G31" s="49" t="s">
        <v>13</v>
      </c>
      <c r="H31" s="30">
        <f t="shared" si="0"/>
        <v>50</v>
      </c>
      <c r="I31" s="17" t="str">
        <f t="shared" si="1"/>
        <v>女甲+京士w50</v>
      </c>
      <c r="J31" s="17" t="str">
        <f t="shared" si="2"/>
        <v>女甲+壹星w50</v>
      </c>
      <c r="K31" s="17"/>
      <c r="L31" s="16"/>
      <c r="M31" s="9"/>
      <c r="N31" s="21" t="str">
        <f t="shared" si="3"/>
        <v/>
      </c>
      <c r="O31" s="22"/>
      <c r="P31" s="23"/>
      <c r="Q31" s="23"/>
      <c r="R31" s="23"/>
      <c r="S31" s="13"/>
      <c r="T31" s="13"/>
    </row>
    <row r="32" spans="1:20" ht="21.75" customHeight="1">
      <c r="A32" s="2">
        <v>1</v>
      </c>
      <c r="B32" s="10" t="s">
        <v>501</v>
      </c>
      <c r="C32" s="11" t="s">
        <v>5</v>
      </c>
      <c r="D32" s="12"/>
      <c r="E32" s="47">
        <v>46368</v>
      </c>
      <c r="F32" s="48" t="s">
        <v>10</v>
      </c>
      <c r="G32" s="49" t="s">
        <v>7</v>
      </c>
      <c r="H32" s="30">
        <f t="shared" si="0"/>
        <v>50</v>
      </c>
      <c r="I32" s="17" t="str">
        <f t="shared" si="1"/>
        <v>女甲+深水埗w50</v>
      </c>
      <c r="J32" s="17" t="str">
        <f t="shared" si="2"/>
        <v>女甲+培青w50</v>
      </c>
      <c r="K32" s="17"/>
      <c r="L32" s="16"/>
      <c r="M32" s="9"/>
      <c r="N32" s="21" t="str">
        <f t="shared" si="3"/>
        <v/>
      </c>
      <c r="O32" s="22"/>
      <c r="P32" s="23"/>
      <c r="Q32" s="23"/>
      <c r="R32" s="23"/>
      <c r="S32" s="13"/>
      <c r="T32" s="13"/>
    </row>
    <row r="33" spans="1:20" ht="21.75" customHeight="1">
      <c r="A33" s="2">
        <v>1</v>
      </c>
      <c r="B33" s="10" t="s">
        <v>502</v>
      </c>
      <c r="C33" s="11" t="s">
        <v>5</v>
      </c>
      <c r="D33" s="12"/>
      <c r="E33" s="47">
        <v>46368</v>
      </c>
      <c r="F33" s="48" t="s">
        <v>9</v>
      </c>
      <c r="G33" s="49" t="s">
        <v>27</v>
      </c>
      <c r="H33" s="30">
        <f t="shared" si="0"/>
        <v>50</v>
      </c>
      <c r="I33" s="17" t="str">
        <f t="shared" si="1"/>
        <v>女甲+九龍城w50</v>
      </c>
      <c r="J33" s="17" t="str">
        <f t="shared" si="2"/>
        <v>女甲+碧海w50</v>
      </c>
      <c r="K33" s="17"/>
      <c r="L33" s="16"/>
      <c r="M33" s="9"/>
      <c r="N33" s="21" t="str">
        <f t="shared" si="3"/>
        <v/>
      </c>
      <c r="O33" s="22"/>
      <c r="P33" s="23"/>
      <c r="Q33" s="23"/>
      <c r="R33" s="23"/>
      <c r="S33" s="13"/>
      <c r="T33" s="13"/>
    </row>
    <row r="34" spans="1:20" ht="21.75" customHeight="1">
      <c r="A34" s="2">
        <v>1</v>
      </c>
      <c r="B34" s="10" t="s">
        <v>503</v>
      </c>
      <c r="C34" s="11" t="s">
        <v>5</v>
      </c>
      <c r="D34" s="12"/>
      <c r="E34" s="47">
        <v>46373</v>
      </c>
      <c r="F34" s="48" t="s">
        <v>27</v>
      </c>
      <c r="G34" s="49" t="s">
        <v>13</v>
      </c>
      <c r="H34" s="30">
        <f t="shared" si="0"/>
        <v>51</v>
      </c>
      <c r="I34" s="17" t="str">
        <f t="shared" si="1"/>
        <v>女甲+碧海w51</v>
      </c>
      <c r="J34" s="17" t="str">
        <f t="shared" si="2"/>
        <v>女甲+壹星w51</v>
      </c>
      <c r="K34" s="17"/>
      <c r="L34" s="16"/>
      <c r="M34" s="9"/>
      <c r="N34" s="21" t="str">
        <f t="shared" si="3"/>
        <v/>
      </c>
      <c r="O34" s="22"/>
      <c r="P34" s="31"/>
      <c r="Q34" s="23"/>
      <c r="R34" s="31">
        <v>46375</v>
      </c>
      <c r="S34" s="13"/>
      <c r="T34" s="13"/>
    </row>
    <row r="35" spans="1:20" ht="21.75" customHeight="1">
      <c r="A35" s="2">
        <v>1</v>
      </c>
      <c r="B35" s="10" t="s">
        <v>504</v>
      </c>
      <c r="C35" s="11" t="s">
        <v>5</v>
      </c>
      <c r="D35" s="12"/>
      <c r="E35" s="47">
        <v>46375</v>
      </c>
      <c r="F35" s="48" t="s">
        <v>36</v>
      </c>
      <c r="G35" s="49" t="s">
        <v>7</v>
      </c>
      <c r="H35" s="30">
        <f t="shared" si="0"/>
        <v>51</v>
      </c>
      <c r="I35" s="17" t="str">
        <f t="shared" si="1"/>
        <v>女甲+網樂w51</v>
      </c>
      <c r="J35" s="17" t="str">
        <f t="shared" si="2"/>
        <v>女甲+培青w51</v>
      </c>
      <c r="K35" s="17"/>
      <c r="L35" s="16"/>
      <c r="M35" s="9"/>
      <c r="N35" s="21" t="str">
        <f t="shared" si="3"/>
        <v/>
      </c>
      <c r="O35" s="22"/>
      <c r="P35" s="31"/>
      <c r="Q35" s="23"/>
      <c r="R35" s="31">
        <v>46326</v>
      </c>
      <c r="S35" s="13"/>
      <c r="T35" s="13"/>
    </row>
    <row r="36" spans="1:20" ht="21.75" customHeight="1">
      <c r="A36" s="2">
        <v>1</v>
      </c>
      <c r="B36" s="10" t="s">
        <v>505</v>
      </c>
      <c r="C36" s="11" t="s">
        <v>5</v>
      </c>
      <c r="D36" s="12"/>
      <c r="E36" s="47">
        <v>46375</v>
      </c>
      <c r="F36" s="48" t="s">
        <v>10</v>
      </c>
      <c r="G36" s="49" t="s">
        <v>31</v>
      </c>
      <c r="H36" s="30">
        <f t="shared" si="0"/>
        <v>51</v>
      </c>
      <c r="I36" s="17" t="str">
        <f t="shared" si="1"/>
        <v>女甲+深水埗w51</v>
      </c>
      <c r="J36" s="17" t="str">
        <f t="shared" si="2"/>
        <v>女甲+造星w51</v>
      </c>
      <c r="K36" s="17"/>
      <c r="L36" s="16"/>
      <c r="M36" s="9"/>
      <c r="N36" s="21" t="str">
        <f t="shared" si="3"/>
        <v/>
      </c>
      <c r="O36" s="22"/>
      <c r="P36" s="23"/>
      <c r="Q36" s="23"/>
      <c r="R36" s="23"/>
      <c r="S36" s="13"/>
      <c r="T36" s="13"/>
    </row>
    <row r="37" spans="1:20" ht="21.75" customHeight="1">
      <c r="A37" s="2">
        <v>1</v>
      </c>
      <c r="B37" s="10" t="s">
        <v>506</v>
      </c>
      <c r="C37" s="11" t="s">
        <v>5</v>
      </c>
      <c r="D37" s="12"/>
      <c r="E37" s="47">
        <v>46389</v>
      </c>
      <c r="F37" s="48" t="s">
        <v>27</v>
      </c>
      <c r="G37" s="49" t="s">
        <v>36</v>
      </c>
      <c r="H37" s="30">
        <f t="shared" si="0"/>
        <v>1</v>
      </c>
      <c r="I37" s="17" t="str">
        <f t="shared" si="1"/>
        <v>女甲+碧海w1</v>
      </c>
      <c r="J37" s="17" t="str">
        <f t="shared" si="2"/>
        <v>女甲+網樂w1</v>
      </c>
      <c r="K37" s="17"/>
      <c r="L37" s="16"/>
      <c r="M37" s="9"/>
      <c r="N37" s="21" t="str">
        <f t="shared" si="3"/>
        <v/>
      </c>
      <c r="O37" s="22"/>
      <c r="P37" s="31"/>
      <c r="Q37" s="23"/>
      <c r="R37" s="31">
        <v>46354</v>
      </c>
      <c r="S37" s="13"/>
      <c r="T37" s="13"/>
    </row>
    <row r="38" spans="1:20" ht="21.75" customHeight="1">
      <c r="A38" s="2">
        <v>2</v>
      </c>
      <c r="B38" s="10" t="s">
        <v>507</v>
      </c>
      <c r="C38" s="11" t="s">
        <v>11</v>
      </c>
      <c r="D38" s="12">
        <v>1</v>
      </c>
      <c r="E38" s="47">
        <v>46293</v>
      </c>
      <c r="F38" s="48" t="s">
        <v>34</v>
      </c>
      <c r="G38" s="49" t="s">
        <v>35</v>
      </c>
      <c r="H38" s="30">
        <f t="shared" si="0"/>
        <v>40</v>
      </c>
      <c r="I38" s="17" t="str">
        <f t="shared" si="1"/>
        <v>女甲東區1w40</v>
      </c>
      <c r="J38" s="17" t="str">
        <f t="shared" si="2"/>
        <v>女甲東區2w40</v>
      </c>
      <c r="K38" s="17"/>
      <c r="L38" s="16"/>
      <c r="M38" s="9"/>
      <c r="N38" s="21" t="str">
        <f t="shared" si="3"/>
        <v/>
      </c>
      <c r="O38" s="22"/>
      <c r="P38" s="23"/>
      <c r="Q38" s="23"/>
      <c r="R38" s="23"/>
      <c r="S38" s="13"/>
      <c r="T38" s="13"/>
    </row>
    <row r="39" spans="1:20" ht="21.75" customHeight="1">
      <c r="A39" s="2">
        <v>2</v>
      </c>
      <c r="B39" s="10" t="s">
        <v>508</v>
      </c>
      <c r="C39" s="11" t="s">
        <v>11</v>
      </c>
      <c r="D39" s="12">
        <v>1</v>
      </c>
      <c r="E39" s="47">
        <v>46298</v>
      </c>
      <c r="F39" s="48" t="s">
        <v>344</v>
      </c>
      <c r="G39" s="49" t="s">
        <v>38</v>
      </c>
      <c r="H39" s="30">
        <f t="shared" si="0"/>
        <v>40</v>
      </c>
      <c r="I39" s="17" t="str">
        <f t="shared" si="1"/>
        <v>女甲荃灣w40</v>
      </c>
      <c r="J39" s="17" t="str">
        <f t="shared" si="2"/>
        <v>女甲葵青體w40</v>
      </c>
      <c r="K39" s="17"/>
      <c r="L39" s="16"/>
      <c r="M39" s="9"/>
      <c r="N39" s="21" t="str">
        <f t="shared" si="3"/>
        <v/>
      </c>
      <c r="O39" s="22"/>
      <c r="P39" s="23"/>
      <c r="Q39" s="23"/>
      <c r="R39" s="23"/>
      <c r="S39" s="13"/>
      <c r="T39" s="13"/>
    </row>
    <row r="40" spans="1:20" ht="21.75" customHeight="1">
      <c r="A40" s="2">
        <v>2</v>
      </c>
      <c r="B40" s="10" t="s">
        <v>509</v>
      </c>
      <c r="C40" s="11" t="s">
        <v>11</v>
      </c>
      <c r="D40" s="12">
        <v>1</v>
      </c>
      <c r="E40" s="47">
        <v>46298</v>
      </c>
      <c r="F40" s="48" t="s">
        <v>31</v>
      </c>
      <c r="G40" s="49" t="s">
        <v>21</v>
      </c>
      <c r="H40" s="30">
        <f t="shared" si="0"/>
        <v>40</v>
      </c>
      <c r="I40" s="17" t="str">
        <f t="shared" si="1"/>
        <v>女甲造星w40</v>
      </c>
      <c r="J40" s="17" t="str">
        <f t="shared" si="2"/>
        <v>女甲埗群w40</v>
      </c>
      <c r="K40" s="17"/>
      <c r="L40" s="16"/>
      <c r="M40" s="9"/>
      <c r="N40" s="21" t="str">
        <f t="shared" si="3"/>
        <v>埗群</v>
      </c>
      <c r="O40" s="22"/>
      <c r="P40" s="23"/>
      <c r="Q40" s="23"/>
      <c r="R40" s="23"/>
      <c r="S40" s="13"/>
      <c r="T40" s="13"/>
    </row>
    <row r="41" spans="1:20" ht="21.75" customHeight="1">
      <c r="A41" s="2">
        <v>2</v>
      </c>
      <c r="B41" s="10" t="s">
        <v>510</v>
      </c>
      <c r="C41" s="11" t="s">
        <v>11</v>
      </c>
      <c r="D41" s="12">
        <v>1</v>
      </c>
      <c r="E41" s="47">
        <v>46300</v>
      </c>
      <c r="F41" s="48" t="s">
        <v>35</v>
      </c>
      <c r="G41" s="49" t="s">
        <v>345</v>
      </c>
      <c r="H41" s="30">
        <f t="shared" si="0"/>
        <v>41</v>
      </c>
      <c r="I41" s="17" t="str">
        <f t="shared" si="1"/>
        <v>女甲東區2w41</v>
      </c>
      <c r="J41" s="17" t="str">
        <f t="shared" si="2"/>
        <v>女甲佐敦谷w41</v>
      </c>
      <c r="K41" s="17"/>
      <c r="L41" s="16"/>
      <c r="M41" s="9"/>
      <c r="N41" s="21" t="str">
        <f t="shared" si="3"/>
        <v/>
      </c>
      <c r="O41" s="22"/>
      <c r="P41" s="23"/>
      <c r="Q41" s="23"/>
      <c r="R41" s="23"/>
      <c r="S41" s="13"/>
      <c r="T41" s="13"/>
    </row>
    <row r="42" spans="1:20" ht="21.75" customHeight="1">
      <c r="A42" s="2">
        <v>2</v>
      </c>
      <c r="B42" s="10" t="s">
        <v>511</v>
      </c>
      <c r="C42" s="11" t="s">
        <v>11</v>
      </c>
      <c r="D42" s="12">
        <v>1</v>
      </c>
      <c r="E42" s="47">
        <v>46303</v>
      </c>
      <c r="F42" s="48" t="s">
        <v>8</v>
      </c>
      <c r="G42" s="49" t="s">
        <v>21</v>
      </c>
      <c r="H42" s="30">
        <f t="shared" si="0"/>
        <v>41</v>
      </c>
      <c r="I42" s="17" t="str">
        <f t="shared" si="1"/>
        <v>女甲葵青網w41</v>
      </c>
      <c r="J42" s="17" t="str">
        <f t="shared" si="2"/>
        <v>女甲埗群w41</v>
      </c>
      <c r="K42" s="17"/>
      <c r="L42" s="16"/>
      <c r="M42" s="9"/>
      <c r="N42" s="21" t="str">
        <f t="shared" si="3"/>
        <v>埗群</v>
      </c>
      <c r="O42" s="22"/>
      <c r="P42" s="23"/>
      <c r="Q42" s="23"/>
      <c r="R42" s="23"/>
      <c r="S42" s="13"/>
      <c r="T42" s="13"/>
    </row>
    <row r="43" spans="1:20" ht="21.75" customHeight="1">
      <c r="A43" s="2">
        <v>2</v>
      </c>
      <c r="B43" s="10" t="s">
        <v>512</v>
      </c>
      <c r="C43" s="11" t="s">
        <v>11</v>
      </c>
      <c r="D43" s="12">
        <v>1</v>
      </c>
      <c r="E43" s="47">
        <v>46305</v>
      </c>
      <c r="F43" s="48" t="s">
        <v>344</v>
      </c>
      <c r="G43" s="49" t="s">
        <v>34</v>
      </c>
      <c r="H43" s="30">
        <f t="shared" si="0"/>
        <v>41</v>
      </c>
      <c r="I43" s="17" t="str">
        <f t="shared" si="1"/>
        <v>女甲荃灣w41</v>
      </c>
      <c r="J43" s="17" t="str">
        <f t="shared" si="2"/>
        <v>女甲東區1w41</v>
      </c>
      <c r="K43" s="17"/>
      <c r="L43" s="16"/>
      <c r="M43" s="9"/>
      <c r="N43" s="21" t="str">
        <f t="shared" si="3"/>
        <v/>
      </c>
      <c r="O43" s="22"/>
      <c r="P43" s="23"/>
      <c r="Q43" s="23"/>
      <c r="R43" s="23"/>
      <c r="S43" s="13"/>
      <c r="T43" s="13"/>
    </row>
    <row r="44" spans="1:20" ht="21.75" customHeight="1">
      <c r="A44" s="2">
        <v>2</v>
      </c>
      <c r="B44" s="10" t="s">
        <v>513</v>
      </c>
      <c r="C44" s="11" t="s">
        <v>11</v>
      </c>
      <c r="D44" s="12">
        <v>1</v>
      </c>
      <c r="E44" s="47">
        <v>46305</v>
      </c>
      <c r="F44" s="48" t="s">
        <v>28</v>
      </c>
      <c r="G44" s="49" t="s">
        <v>31</v>
      </c>
      <c r="H44" s="30">
        <f t="shared" si="0"/>
        <v>41</v>
      </c>
      <c r="I44" s="17" t="str">
        <f t="shared" si="1"/>
        <v>女甲毅志w41</v>
      </c>
      <c r="J44" s="17" t="str">
        <f t="shared" si="2"/>
        <v>女甲造星w41</v>
      </c>
      <c r="K44" s="17"/>
      <c r="L44" s="16"/>
      <c r="M44" s="9"/>
      <c r="N44" s="21" t="str">
        <f t="shared" si="3"/>
        <v/>
      </c>
      <c r="O44" s="22"/>
      <c r="P44" s="22"/>
      <c r="Q44" s="22"/>
      <c r="R44" s="22"/>
      <c r="S44" s="13"/>
      <c r="T44" s="13"/>
    </row>
    <row r="45" spans="1:20" ht="21.75" customHeight="1">
      <c r="A45" s="2">
        <v>2</v>
      </c>
      <c r="B45" s="10" t="s">
        <v>514</v>
      </c>
      <c r="C45" s="11" t="s">
        <v>11</v>
      </c>
      <c r="D45" s="12">
        <v>1</v>
      </c>
      <c r="E45" s="47">
        <v>46308</v>
      </c>
      <c r="F45" s="48" t="s">
        <v>21</v>
      </c>
      <c r="G45" s="49" t="s">
        <v>35</v>
      </c>
      <c r="H45" s="30">
        <f t="shared" si="0"/>
        <v>42</v>
      </c>
      <c r="I45" s="17" t="str">
        <f t="shared" si="1"/>
        <v>女甲埗群w42</v>
      </c>
      <c r="J45" s="17" t="str">
        <f t="shared" si="2"/>
        <v>女甲東區2w42</v>
      </c>
      <c r="K45" s="17"/>
      <c r="L45" s="16"/>
      <c r="M45" s="9"/>
      <c r="N45" s="21" t="str">
        <f t="shared" si="3"/>
        <v>埗群</v>
      </c>
      <c r="O45" s="22"/>
      <c r="P45" s="23"/>
      <c r="Q45" s="23"/>
      <c r="R45" s="23"/>
      <c r="S45" s="13"/>
      <c r="T45" s="13"/>
    </row>
    <row r="46" spans="1:20" ht="21.75" customHeight="1">
      <c r="A46" s="2">
        <v>2</v>
      </c>
      <c r="B46" s="10" t="s">
        <v>515</v>
      </c>
      <c r="C46" s="11" t="s">
        <v>11</v>
      </c>
      <c r="D46" s="12">
        <v>1</v>
      </c>
      <c r="E46" s="47">
        <v>46310</v>
      </c>
      <c r="F46" s="48" t="s">
        <v>8</v>
      </c>
      <c r="G46" s="49" t="s">
        <v>38</v>
      </c>
      <c r="H46" s="30">
        <f t="shared" si="0"/>
        <v>42</v>
      </c>
      <c r="I46" s="17" t="str">
        <f t="shared" si="1"/>
        <v>女甲葵青網w42</v>
      </c>
      <c r="J46" s="17" t="str">
        <f t="shared" si="2"/>
        <v>女甲葵青體w42</v>
      </c>
      <c r="K46" s="17"/>
      <c r="L46" s="16"/>
      <c r="M46" s="9"/>
      <c r="N46" s="21" t="str">
        <f t="shared" si="3"/>
        <v/>
      </c>
      <c r="O46" s="22"/>
      <c r="P46" s="23"/>
      <c r="Q46" s="23"/>
      <c r="R46" s="23"/>
      <c r="S46" s="13"/>
      <c r="T46" s="13"/>
    </row>
    <row r="47" spans="1:20" ht="21.75" customHeight="1">
      <c r="A47" s="2">
        <v>2</v>
      </c>
      <c r="B47" s="10" t="s">
        <v>516</v>
      </c>
      <c r="C47" s="11" t="s">
        <v>11</v>
      </c>
      <c r="D47" s="12">
        <v>1</v>
      </c>
      <c r="E47" s="47">
        <v>46312</v>
      </c>
      <c r="F47" s="48" t="s">
        <v>28</v>
      </c>
      <c r="G47" s="49" t="s">
        <v>345</v>
      </c>
      <c r="H47" s="30">
        <f t="shared" si="0"/>
        <v>42</v>
      </c>
      <c r="I47" s="17" t="str">
        <f t="shared" si="1"/>
        <v>女甲毅志w42</v>
      </c>
      <c r="J47" s="17" t="str">
        <f t="shared" si="2"/>
        <v>女甲佐敦谷w42</v>
      </c>
      <c r="K47" s="17"/>
      <c r="L47" s="16"/>
      <c r="M47" s="9"/>
      <c r="N47" s="21" t="str">
        <f t="shared" si="3"/>
        <v/>
      </c>
      <c r="O47" s="22"/>
      <c r="P47" s="22"/>
      <c r="Q47" s="22"/>
      <c r="R47" s="22"/>
      <c r="S47" s="13"/>
      <c r="T47" s="13"/>
    </row>
    <row r="48" spans="1:20" ht="21.75" customHeight="1">
      <c r="A48" s="2">
        <v>2</v>
      </c>
      <c r="B48" s="10" t="s">
        <v>517</v>
      </c>
      <c r="C48" s="11" t="s">
        <v>11</v>
      </c>
      <c r="D48" s="12">
        <v>1</v>
      </c>
      <c r="E48" s="47">
        <v>46317</v>
      </c>
      <c r="F48" s="48" t="s">
        <v>34</v>
      </c>
      <c r="G48" s="49" t="s">
        <v>38</v>
      </c>
      <c r="H48" s="30">
        <f t="shared" si="0"/>
        <v>43</v>
      </c>
      <c r="I48" s="17" t="str">
        <f t="shared" si="1"/>
        <v>女甲東區1w43</v>
      </c>
      <c r="J48" s="17" t="str">
        <f t="shared" si="2"/>
        <v>女甲葵青體w43</v>
      </c>
      <c r="K48" s="17"/>
      <c r="L48" s="16"/>
      <c r="M48" s="9"/>
      <c r="N48" s="21" t="str">
        <f t="shared" si="3"/>
        <v/>
      </c>
      <c r="O48" s="22"/>
      <c r="P48" s="23"/>
      <c r="Q48" s="23"/>
      <c r="R48" s="23"/>
      <c r="S48" s="13"/>
      <c r="T48" s="13"/>
    </row>
    <row r="49" spans="1:20" ht="21.75" customHeight="1">
      <c r="A49" s="2">
        <v>2</v>
      </c>
      <c r="B49" s="10" t="s">
        <v>518</v>
      </c>
      <c r="C49" s="11" t="s">
        <v>11</v>
      </c>
      <c r="D49" s="12">
        <v>1</v>
      </c>
      <c r="E49" s="47">
        <v>46319</v>
      </c>
      <c r="F49" s="48" t="s">
        <v>31</v>
      </c>
      <c r="G49" s="49" t="s">
        <v>345</v>
      </c>
      <c r="H49" s="30">
        <f t="shared" si="0"/>
        <v>43</v>
      </c>
      <c r="I49" s="17" t="str">
        <f t="shared" si="1"/>
        <v>女甲造星w43</v>
      </c>
      <c r="J49" s="17" t="str">
        <f t="shared" si="2"/>
        <v>女甲佐敦谷w43</v>
      </c>
      <c r="K49" s="17"/>
      <c r="L49" s="16"/>
      <c r="M49" s="9"/>
      <c r="N49" s="21" t="str">
        <f t="shared" si="3"/>
        <v/>
      </c>
      <c r="O49" s="22"/>
      <c r="P49" s="23"/>
      <c r="Q49" s="23"/>
      <c r="R49" s="23"/>
      <c r="S49" s="13"/>
      <c r="T49" s="13"/>
    </row>
    <row r="50" spans="1:20" ht="21.75" customHeight="1">
      <c r="A50" s="2">
        <v>2</v>
      </c>
      <c r="B50" s="10" t="s">
        <v>519</v>
      </c>
      <c r="C50" s="11" t="s">
        <v>11</v>
      </c>
      <c r="D50" s="12">
        <v>1</v>
      </c>
      <c r="E50" s="47">
        <v>46321</v>
      </c>
      <c r="F50" s="48" t="s">
        <v>35</v>
      </c>
      <c r="G50" s="49" t="s">
        <v>344</v>
      </c>
      <c r="H50" s="30">
        <f t="shared" si="0"/>
        <v>44</v>
      </c>
      <c r="I50" s="17" t="str">
        <f t="shared" si="1"/>
        <v>女甲東區2w44</v>
      </c>
      <c r="J50" s="17" t="str">
        <f t="shared" si="2"/>
        <v>女甲荃灣w44</v>
      </c>
      <c r="K50" s="17"/>
      <c r="L50" s="16"/>
      <c r="M50" s="9"/>
      <c r="N50" s="21" t="str">
        <f t="shared" si="3"/>
        <v/>
      </c>
      <c r="O50" s="22"/>
      <c r="P50" s="23"/>
      <c r="Q50" s="23"/>
      <c r="R50" s="23"/>
      <c r="S50" s="13"/>
      <c r="T50" s="13"/>
    </row>
    <row r="51" spans="1:20" ht="21.75" customHeight="1">
      <c r="A51" s="2">
        <v>2</v>
      </c>
      <c r="B51" s="10" t="s">
        <v>520</v>
      </c>
      <c r="C51" s="11" t="s">
        <v>11</v>
      </c>
      <c r="D51" s="12">
        <v>1</v>
      </c>
      <c r="E51" s="47">
        <v>46322</v>
      </c>
      <c r="F51" s="48" t="s">
        <v>21</v>
      </c>
      <c r="G51" s="49" t="s">
        <v>28</v>
      </c>
      <c r="H51" s="30">
        <f t="shared" si="0"/>
        <v>44</v>
      </c>
      <c r="I51" s="17" t="str">
        <f t="shared" si="1"/>
        <v>女甲埗群w44</v>
      </c>
      <c r="J51" s="17" t="str">
        <f t="shared" si="2"/>
        <v>女甲毅志w44</v>
      </c>
      <c r="K51" s="17"/>
      <c r="L51" s="16"/>
      <c r="M51" s="9"/>
      <c r="N51" s="21" t="str">
        <f t="shared" si="3"/>
        <v>埗群</v>
      </c>
      <c r="O51" s="22"/>
      <c r="P51" s="23"/>
      <c r="Q51" s="23"/>
      <c r="R51" s="23"/>
      <c r="S51" s="13"/>
      <c r="T51" s="13"/>
    </row>
    <row r="52" spans="1:20" ht="21.75" customHeight="1">
      <c r="A52" s="2">
        <v>2</v>
      </c>
      <c r="B52" s="10" t="s">
        <v>521</v>
      </c>
      <c r="C52" s="11" t="s">
        <v>11</v>
      </c>
      <c r="D52" s="12">
        <v>1</v>
      </c>
      <c r="E52" s="47">
        <v>46324</v>
      </c>
      <c r="F52" s="48" t="s">
        <v>8</v>
      </c>
      <c r="G52" s="49" t="s">
        <v>34</v>
      </c>
      <c r="H52" s="30">
        <f t="shared" si="0"/>
        <v>44</v>
      </c>
      <c r="I52" s="17" t="str">
        <f t="shared" si="1"/>
        <v>女甲葵青網w44</v>
      </c>
      <c r="J52" s="17" t="str">
        <f t="shared" si="2"/>
        <v>女甲東區1w44</v>
      </c>
      <c r="K52" s="17"/>
      <c r="L52" s="16"/>
      <c r="M52" s="9"/>
      <c r="N52" s="21" t="str">
        <f t="shared" si="3"/>
        <v/>
      </c>
      <c r="O52" s="22"/>
      <c r="P52" s="23"/>
      <c r="Q52" s="23"/>
      <c r="R52" s="23"/>
      <c r="S52" s="13"/>
      <c r="T52" s="13"/>
    </row>
    <row r="53" spans="1:20" ht="21.75" customHeight="1">
      <c r="A53" s="2">
        <v>2</v>
      </c>
      <c r="B53" s="10" t="s">
        <v>522</v>
      </c>
      <c r="C53" s="11" t="s">
        <v>11</v>
      </c>
      <c r="D53" s="12">
        <v>1</v>
      </c>
      <c r="E53" s="47">
        <v>46326</v>
      </c>
      <c r="F53" s="48" t="s">
        <v>38</v>
      </c>
      <c r="G53" s="49" t="s">
        <v>31</v>
      </c>
      <c r="H53" s="30">
        <f t="shared" si="0"/>
        <v>44</v>
      </c>
      <c r="I53" s="17" t="str">
        <f t="shared" si="1"/>
        <v>女甲葵青體w44</v>
      </c>
      <c r="J53" s="17" t="str">
        <f t="shared" si="2"/>
        <v>女甲造星w44</v>
      </c>
      <c r="K53" s="17"/>
      <c r="L53" s="16"/>
      <c r="M53" s="9"/>
      <c r="N53" s="21" t="str">
        <f t="shared" si="3"/>
        <v/>
      </c>
      <c r="O53" s="22"/>
      <c r="P53" s="23"/>
      <c r="Q53" s="23"/>
      <c r="R53" s="23"/>
      <c r="S53" s="13"/>
      <c r="T53" s="13"/>
    </row>
    <row r="54" spans="1:20" ht="21.75" customHeight="1">
      <c r="A54" s="2">
        <v>2</v>
      </c>
      <c r="B54" s="10" t="s">
        <v>523</v>
      </c>
      <c r="C54" s="11" t="s">
        <v>11</v>
      </c>
      <c r="D54" s="12">
        <v>1</v>
      </c>
      <c r="E54" s="47">
        <v>46328</v>
      </c>
      <c r="F54" s="48" t="s">
        <v>35</v>
      </c>
      <c r="G54" s="49" t="s">
        <v>8</v>
      </c>
      <c r="H54" s="30">
        <f t="shared" si="0"/>
        <v>45</v>
      </c>
      <c r="I54" s="17" t="str">
        <f t="shared" si="1"/>
        <v>女甲東區2w45</v>
      </c>
      <c r="J54" s="17" t="str">
        <f t="shared" si="2"/>
        <v>女甲葵青網w45</v>
      </c>
      <c r="K54" s="17"/>
      <c r="L54" s="16"/>
      <c r="M54" s="9"/>
      <c r="N54" s="21" t="str">
        <f t="shared" si="3"/>
        <v/>
      </c>
      <c r="O54" s="22"/>
      <c r="P54" s="23"/>
      <c r="Q54" s="23"/>
      <c r="R54" s="23"/>
      <c r="S54" s="13"/>
      <c r="T54" s="13"/>
    </row>
    <row r="55" spans="1:20" ht="21.75" customHeight="1">
      <c r="A55" s="2">
        <v>2</v>
      </c>
      <c r="B55" s="10" t="s">
        <v>524</v>
      </c>
      <c r="C55" s="11" t="s">
        <v>11</v>
      </c>
      <c r="D55" s="12">
        <v>1</v>
      </c>
      <c r="E55" s="47">
        <v>46331</v>
      </c>
      <c r="F55" s="48" t="s">
        <v>34</v>
      </c>
      <c r="G55" s="49" t="s">
        <v>21</v>
      </c>
      <c r="H55" s="30">
        <f t="shared" si="0"/>
        <v>45</v>
      </c>
      <c r="I55" s="17" t="str">
        <f t="shared" si="1"/>
        <v>女甲東區1w45</v>
      </c>
      <c r="J55" s="17" t="str">
        <f t="shared" si="2"/>
        <v>女甲埗群w45</v>
      </c>
      <c r="K55" s="17"/>
      <c r="L55" s="16"/>
      <c r="M55" s="9"/>
      <c r="N55" s="21" t="str">
        <f t="shared" si="3"/>
        <v>埗群</v>
      </c>
      <c r="O55" s="22"/>
      <c r="P55" s="23"/>
      <c r="Q55" s="23"/>
      <c r="R55" s="23"/>
      <c r="S55" s="13"/>
      <c r="T55" s="13"/>
    </row>
    <row r="56" spans="1:20" ht="21.75" customHeight="1">
      <c r="A56" s="2">
        <v>2</v>
      </c>
      <c r="B56" s="10" t="s">
        <v>525</v>
      </c>
      <c r="C56" s="11" t="s">
        <v>11</v>
      </c>
      <c r="D56" s="12">
        <v>1</v>
      </c>
      <c r="E56" s="47">
        <v>46333</v>
      </c>
      <c r="F56" s="48" t="s">
        <v>38</v>
      </c>
      <c r="G56" s="49" t="s">
        <v>28</v>
      </c>
      <c r="H56" s="30">
        <f t="shared" si="0"/>
        <v>45</v>
      </c>
      <c r="I56" s="17" t="str">
        <f t="shared" si="1"/>
        <v>女甲葵青體w45</v>
      </c>
      <c r="J56" s="17" t="str">
        <f t="shared" si="2"/>
        <v>女甲毅志w45</v>
      </c>
      <c r="K56" s="17"/>
      <c r="L56" s="16"/>
      <c r="M56" s="9"/>
      <c r="N56" s="21" t="str">
        <f t="shared" si="3"/>
        <v/>
      </c>
      <c r="O56" s="22"/>
      <c r="P56" s="23"/>
      <c r="Q56" s="23"/>
      <c r="R56" s="23"/>
      <c r="S56" s="13"/>
      <c r="T56" s="13"/>
    </row>
    <row r="57" spans="1:20" ht="21.75" customHeight="1">
      <c r="A57" s="2">
        <v>2</v>
      </c>
      <c r="B57" s="10" t="s">
        <v>526</v>
      </c>
      <c r="C57" s="11" t="s">
        <v>11</v>
      </c>
      <c r="D57" s="12">
        <v>1</v>
      </c>
      <c r="E57" s="47">
        <v>46333</v>
      </c>
      <c r="F57" s="48" t="s">
        <v>345</v>
      </c>
      <c r="G57" s="49" t="s">
        <v>344</v>
      </c>
      <c r="H57" s="30">
        <f t="shared" si="0"/>
        <v>45</v>
      </c>
      <c r="I57" s="17" t="str">
        <f t="shared" si="1"/>
        <v>女甲佐敦谷w45</v>
      </c>
      <c r="J57" s="17" t="str">
        <f t="shared" si="2"/>
        <v>女甲荃灣w45</v>
      </c>
      <c r="K57" s="17"/>
      <c r="L57" s="16"/>
      <c r="M57" s="9"/>
      <c r="N57" s="21" t="str">
        <f t="shared" si="3"/>
        <v/>
      </c>
      <c r="O57" s="22"/>
      <c r="P57" s="23"/>
      <c r="Q57" s="23"/>
      <c r="R57" s="23"/>
      <c r="S57" s="13"/>
      <c r="T57" s="13"/>
    </row>
    <row r="58" spans="1:20" ht="21.75" customHeight="1">
      <c r="A58" s="2">
        <v>2</v>
      </c>
      <c r="B58" s="10" t="s">
        <v>527</v>
      </c>
      <c r="C58" s="11" t="s">
        <v>11</v>
      </c>
      <c r="D58" s="12">
        <v>1</v>
      </c>
      <c r="E58" s="47">
        <v>46336</v>
      </c>
      <c r="F58" s="48" t="s">
        <v>21</v>
      </c>
      <c r="G58" s="49" t="s">
        <v>345</v>
      </c>
      <c r="H58" s="30">
        <f t="shared" si="0"/>
        <v>46</v>
      </c>
      <c r="I58" s="17" t="str">
        <f t="shared" si="1"/>
        <v>女甲埗群w46</v>
      </c>
      <c r="J58" s="17" t="str">
        <f t="shared" si="2"/>
        <v>女甲佐敦谷w46</v>
      </c>
      <c r="K58" s="17"/>
      <c r="L58" s="16"/>
      <c r="M58" s="9"/>
      <c r="N58" s="21" t="str">
        <f t="shared" si="3"/>
        <v>埗群</v>
      </c>
      <c r="O58" s="22"/>
      <c r="P58" s="23"/>
      <c r="Q58" s="23"/>
      <c r="R58" s="23"/>
      <c r="S58" s="13"/>
      <c r="T58" s="13"/>
    </row>
    <row r="59" spans="1:20" ht="21.75" customHeight="1">
      <c r="A59" s="2">
        <v>2</v>
      </c>
      <c r="B59" s="10" t="s">
        <v>528</v>
      </c>
      <c r="C59" s="11" t="s">
        <v>11</v>
      </c>
      <c r="D59" s="12">
        <v>1</v>
      </c>
      <c r="E59" s="47">
        <v>46340</v>
      </c>
      <c r="F59" s="48" t="s">
        <v>38</v>
      </c>
      <c r="G59" s="49" t="s">
        <v>35</v>
      </c>
      <c r="H59" s="30">
        <f t="shared" si="0"/>
        <v>46</v>
      </c>
      <c r="I59" s="17" t="str">
        <f t="shared" si="1"/>
        <v>女甲葵青體w46</v>
      </c>
      <c r="J59" s="17" t="str">
        <f t="shared" si="2"/>
        <v>女甲東區2w46</v>
      </c>
      <c r="K59" s="17"/>
      <c r="L59" s="16"/>
      <c r="M59" s="9"/>
      <c r="N59" s="21" t="str">
        <f t="shared" si="3"/>
        <v/>
      </c>
      <c r="O59" s="22"/>
      <c r="P59" s="23"/>
      <c r="Q59" s="23"/>
      <c r="R59" s="23"/>
      <c r="S59" s="13"/>
      <c r="T59" s="13"/>
    </row>
    <row r="60" spans="1:20" ht="21.75" customHeight="1">
      <c r="A60" s="2">
        <v>2</v>
      </c>
      <c r="B60" s="10" t="s">
        <v>529</v>
      </c>
      <c r="C60" s="11" t="s">
        <v>11</v>
      </c>
      <c r="D60" s="12">
        <v>1</v>
      </c>
      <c r="E60" s="47">
        <v>46340</v>
      </c>
      <c r="F60" s="48" t="s">
        <v>28</v>
      </c>
      <c r="G60" s="49" t="s">
        <v>8</v>
      </c>
      <c r="H60" s="30">
        <f t="shared" si="0"/>
        <v>46</v>
      </c>
      <c r="I60" s="17" t="str">
        <f t="shared" si="1"/>
        <v>女甲毅志w46</v>
      </c>
      <c r="J60" s="17" t="str">
        <f t="shared" si="2"/>
        <v>女甲葵青網w46</v>
      </c>
      <c r="K60" s="17"/>
      <c r="L60" s="16"/>
      <c r="M60" s="9"/>
      <c r="N60" s="21" t="str">
        <f t="shared" si="3"/>
        <v/>
      </c>
      <c r="O60" s="22"/>
      <c r="P60" s="23"/>
      <c r="Q60" s="23"/>
      <c r="R60" s="23"/>
      <c r="S60" s="13"/>
      <c r="T60" s="13"/>
    </row>
    <row r="61" spans="1:20" ht="21.75" customHeight="1">
      <c r="A61" s="2">
        <v>2</v>
      </c>
      <c r="B61" s="10" t="s">
        <v>530</v>
      </c>
      <c r="C61" s="11" t="s">
        <v>11</v>
      </c>
      <c r="D61" s="12">
        <v>1</v>
      </c>
      <c r="E61" s="47">
        <v>46340</v>
      </c>
      <c r="F61" s="48" t="s">
        <v>31</v>
      </c>
      <c r="G61" s="49" t="s">
        <v>344</v>
      </c>
      <c r="H61" s="30">
        <f t="shared" si="0"/>
        <v>46</v>
      </c>
      <c r="I61" s="17" t="str">
        <f t="shared" si="1"/>
        <v>女甲造星w46</v>
      </c>
      <c r="J61" s="17" t="str">
        <f t="shared" si="2"/>
        <v>女甲荃灣w46</v>
      </c>
      <c r="K61" s="17"/>
      <c r="L61" s="16"/>
      <c r="M61" s="9"/>
      <c r="N61" s="21" t="str">
        <f t="shared" si="3"/>
        <v/>
      </c>
      <c r="O61" s="22"/>
      <c r="P61" s="23"/>
      <c r="Q61" s="23"/>
      <c r="R61" s="23"/>
      <c r="S61" s="13"/>
      <c r="T61" s="13"/>
    </row>
    <row r="62" spans="1:20" ht="21.75" customHeight="1">
      <c r="A62" s="2">
        <v>2</v>
      </c>
      <c r="B62" s="10" t="s">
        <v>531</v>
      </c>
      <c r="C62" s="11" t="s">
        <v>11</v>
      </c>
      <c r="D62" s="12">
        <v>1</v>
      </c>
      <c r="E62" s="47">
        <v>46345</v>
      </c>
      <c r="F62" s="48" t="s">
        <v>8</v>
      </c>
      <c r="G62" s="49" t="s">
        <v>31</v>
      </c>
      <c r="H62" s="30">
        <f t="shared" si="0"/>
        <v>47</v>
      </c>
      <c r="I62" s="17" t="str">
        <f t="shared" si="1"/>
        <v>女甲葵青網w47</v>
      </c>
      <c r="J62" s="17" t="str">
        <f t="shared" si="2"/>
        <v>女甲造星w47</v>
      </c>
      <c r="K62" s="17"/>
      <c r="L62" s="16"/>
      <c r="M62" s="9"/>
      <c r="N62" s="21" t="str">
        <f t="shared" si="3"/>
        <v/>
      </c>
      <c r="O62" s="22"/>
      <c r="P62" s="23"/>
      <c r="Q62" s="23"/>
      <c r="R62" s="23"/>
      <c r="S62" s="13"/>
      <c r="T62" s="13"/>
    </row>
    <row r="63" spans="1:20" ht="21.75" customHeight="1">
      <c r="A63" s="2">
        <v>2</v>
      </c>
      <c r="B63" s="10" t="s">
        <v>532</v>
      </c>
      <c r="C63" s="11" t="s">
        <v>11</v>
      </c>
      <c r="D63" s="12">
        <v>1</v>
      </c>
      <c r="E63" s="47">
        <v>46347</v>
      </c>
      <c r="F63" s="48" t="s">
        <v>38</v>
      </c>
      <c r="G63" s="49" t="s">
        <v>21</v>
      </c>
      <c r="H63" s="30">
        <f t="shared" si="0"/>
        <v>47</v>
      </c>
      <c r="I63" s="17" t="str">
        <f t="shared" si="1"/>
        <v>女甲葵青體w47</v>
      </c>
      <c r="J63" s="17" t="str">
        <f t="shared" si="2"/>
        <v>女甲埗群w47</v>
      </c>
      <c r="K63" s="17"/>
      <c r="L63" s="16"/>
      <c r="M63" s="9"/>
      <c r="N63" s="21" t="str">
        <f t="shared" si="3"/>
        <v>埗群</v>
      </c>
      <c r="O63" s="22"/>
      <c r="P63" s="23"/>
      <c r="Q63" s="23"/>
      <c r="R63" s="23"/>
      <c r="S63" s="13"/>
      <c r="T63" s="13"/>
    </row>
    <row r="64" spans="1:20" ht="21.75" customHeight="1">
      <c r="A64" s="2">
        <v>2</v>
      </c>
      <c r="B64" s="10" t="s">
        <v>533</v>
      </c>
      <c r="C64" s="11" t="s">
        <v>11</v>
      </c>
      <c r="D64" s="12">
        <v>1</v>
      </c>
      <c r="E64" s="47">
        <v>46347</v>
      </c>
      <c r="F64" s="48" t="s">
        <v>344</v>
      </c>
      <c r="G64" s="49" t="s">
        <v>28</v>
      </c>
      <c r="H64" s="30">
        <f t="shared" si="0"/>
        <v>47</v>
      </c>
      <c r="I64" s="17" t="str">
        <f t="shared" si="1"/>
        <v>女甲荃灣w47</v>
      </c>
      <c r="J64" s="17" t="str">
        <f t="shared" si="2"/>
        <v>女甲毅志w47</v>
      </c>
      <c r="K64" s="17"/>
      <c r="L64" s="16"/>
      <c r="M64" s="9"/>
      <c r="N64" s="21" t="str">
        <f t="shared" si="3"/>
        <v/>
      </c>
      <c r="O64" s="22"/>
      <c r="P64" s="23"/>
      <c r="Q64" s="23"/>
      <c r="R64" s="23"/>
      <c r="S64" s="13"/>
      <c r="T64" s="13"/>
    </row>
    <row r="65" spans="1:20" ht="21.75" customHeight="1">
      <c r="A65" s="2">
        <v>2</v>
      </c>
      <c r="B65" s="10" t="s">
        <v>534</v>
      </c>
      <c r="C65" s="11" t="s">
        <v>11</v>
      </c>
      <c r="D65" s="12">
        <v>1</v>
      </c>
      <c r="E65" s="47">
        <v>46347</v>
      </c>
      <c r="F65" s="48" t="s">
        <v>345</v>
      </c>
      <c r="G65" s="49" t="s">
        <v>34</v>
      </c>
      <c r="H65" s="30">
        <f t="shared" si="0"/>
        <v>47</v>
      </c>
      <c r="I65" s="17" t="str">
        <f t="shared" si="1"/>
        <v>女甲佐敦谷w47</v>
      </c>
      <c r="J65" s="17" t="str">
        <f t="shared" si="2"/>
        <v>女甲東區1w47</v>
      </c>
      <c r="K65" s="17"/>
      <c r="L65" s="16"/>
      <c r="M65" s="9"/>
      <c r="N65" s="21" t="str">
        <f t="shared" si="3"/>
        <v/>
      </c>
      <c r="O65" s="22"/>
      <c r="P65" s="23"/>
      <c r="Q65" s="23"/>
      <c r="R65" s="23"/>
      <c r="S65" s="13"/>
      <c r="T65" s="13"/>
    </row>
    <row r="66" spans="1:20" ht="21.75" customHeight="1">
      <c r="A66" s="2">
        <v>2</v>
      </c>
      <c r="B66" s="10" t="s">
        <v>535</v>
      </c>
      <c r="C66" s="11" t="s">
        <v>11</v>
      </c>
      <c r="D66" s="12">
        <v>1</v>
      </c>
      <c r="E66" s="47">
        <v>46349</v>
      </c>
      <c r="F66" s="48" t="s">
        <v>35</v>
      </c>
      <c r="G66" s="49" t="s">
        <v>31</v>
      </c>
      <c r="H66" s="30">
        <f t="shared" ref="H66:H129" si="4">WEEKNUM(E66)</f>
        <v>48</v>
      </c>
      <c r="I66" s="17" t="str">
        <f t="shared" ref="I66:I129" si="5">C66&amp;F66&amp;"w"&amp;H66</f>
        <v>女甲東區2w48</v>
      </c>
      <c r="J66" s="17" t="str">
        <f t="shared" ref="J66:J129" si="6">C66&amp;G66&amp;"w"&amp;H66</f>
        <v>女甲造星w48</v>
      </c>
      <c r="K66" s="17"/>
      <c r="L66" s="16"/>
      <c r="M66" s="9"/>
      <c r="N66" s="21" t="str">
        <f t="shared" ref="N66:N129" si="7">IF(OR(LEFT(F66,LEN($N$1))=$N$1,LEFT(G66,LEN($N$1))=$N$1),$N$1,"")</f>
        <v/>
      </c>
      <c r="O66" s="22"/>
      <c r="P66" s="22"/>
      <c r="Q66" s="22"/>
      <c r="R66" s="22"/>
      <c r="S66" s="13"/>
      <c r="T66" s="13"/>
    </row>
    <row r="67" spans="1:20" ht="21.75" customHeight="1">
      <c r="A67" s="2">
        <v>2</v>
      </c>
      <c r="B67" s="10" t="s">
        <v>536</v>
      </c>
      <c r="C67" s="11" t="s">
        <v>11</v>
      </c>
      <c r="D67" s="12">
        <v>1</v>
      </c>
      <c r="E67" s="47">
        <v>46352</v>
      </c>
      <c r="F67" s="48" t="s">
        <v>34</v>
      </c>
      <c r="G67" s="49" t="s">
        <v>28</v>
      </c>
      <c r="H67" s="30">
        <f t="shared" si="4"/>
        <v>48</v>
      </c>
      <c r="I67" s="17" t="str">
        <f t="shared" si="5"/>
        <v>女甲東區1w48</v>
      </c>
      <c r="J67" s="17" t="str">
        <f t="shared" si="6"/>
        <v>女甲毅志w48</v>
      </c>
      <c r="K67" s="17"/>
      <c r="L67" s="16"/>
      <c r="M67" s="9"/>
      <c r="N67" s="21" t="str">
        <f t="shared" si="7"/>
        <v/>
      </c>
      <c r="O67" s="22"/>
      <c r="P67" s="23"/>
      <c r="Q67" s="23"/>
      <c r="R67" s="23"/>
      <c r="S67" s="13"/>
      <c r="T67" s="13"/>
    </row>
    <row r="68" spans="1:20" ht="21.75" customHeight="1">
      <c r="A68" s="2">
        <v>2</v>
      </c>
      <c r="B68" s="10" t="s">
        <v>537</v>
      </c>
      <c r="C68" s="11" t="s">
        <v>11</v>
      </c>
      <c r="D68" s="12">
        <v>1</v>
      </c>
      <c r="E68" s="47">
        <v>46354</v>
      </c>
      <c r="F68" s="48" t="s">
        <v>345</v>
      </c>
      <c r="G68" s="49" t="s">
        <v>38</v>
      </c>
      <c r="H68" s="30">
        <f t="shared" si="4"/>
        <v>48</v>
      </c>
      <c r="I68" s="17" t="str">
        <f t="shared" si="5"/>
        <v>女甲佐敦谷w48</v>
      </c>
      <c r="J68" s="17" t="str">
        <f t="shared" si="6"/>
        <v>女甲葵青體w48</v>
      </c>
      <c r="K68" s="17"/>
      <c r="L68" s="16"/>
      <c r="M68" s="9"/>
      <c r="N68" s="21" t="str">
        <f t="shared" si="7"/>
        <v/>
      </c>
      <c r="O68" s="22"/>
      <c r="P68" s="23"/>
      <c r="Q68" s="23"/>
      <c r="R68" s="23"/>
      <c r="S68" s="13"/>
      <c r="T68" s="13"/>
    </row>
    <row r="69" spans="1:20" ht="21.75" customHeight="1">
      <c r="A69" s="2">
        <v>2</v>
      </c>
      <c r="B69" s="10" t="s">
        <v>538</v>
      </c>
      <c r="C69" s="11" t="s">
        <v>11</v>
      </c>
      <c r="D69" s="12">
        <v>1</v>
      </c>
      <c r="E69" s="47">
        <v>46357</v>
      </c>
      <c r="F69" s="48" t="s">
        <v>21</v>
      </c>
      <c r="G69" s="49" t="s">
        <v>344</v>
      </c>
      <c r="H69" s="30">
        <f t="shared" si="4"/>
        <v>49</v>
      </c>
      <c r="I69" s="17" t="str">
        <f t="shared" si="5"/>
        <v>女甲埗群w49</v>
      </c>
      <c r="J69" s="17" t="str">
        <f t="shared" si="6"/>
        <v>女甲荃灣w49</v>
      </c>
      <c r="K69" s="17"/>
      <c r="L69" s="16"/>
      <c r="M69" s="9"/>
      <c r="N69" s="21" t="str">
        <f t="shared" si="7"/>
        <v>埗群</v>
      </c>
      <c r="O69" s="22"/>
      <c r="P69" s="23"/>
      <c r="Q69" s="23"/>
      <c r="R69" s="23"/>
      <c r="S69" s="13"/>
      <c r="T69" s="13"/>
    </row>
    <row r="70" spans="1:20" ht="21.75" customHeight="1">
      <c r="A70" s="2">
        <v>2</v>
      </c>
      <c r="B70" s="10" t="s">
        <v>539</v>
      </c>
      <c r="C70" s="11" t="s">
        <v>11</v>
      </c>
      <c r="D70" s="12">
        <v>1</v>
      </c>
      <c r="E70" s="47">
        <v>46361</v>
      </c>
      <c r="F70" s="48" t="s">
        <v>345</v>
      </c>
      <c r="G70" s="49" t="s">
        <v>8</v>
      </c>
      <c r="H70" s="30">
        <f t="shared" si="4"/>
        <v>49</v>
      </c>
      <c r="I70" s="17" t="str">
        <f t="shared" si="5"/>
        <v>女甲佐敦谷w49</v>
      </c>
      <c r="J70" s="17" t="str">
        <f t="shared" si="6"/>
        <v>女甲葵青網w49</v>
      </c>
      <c r="K70" s="17"/>
      <c r="L70" s="16"/>
      <c r="M70" s="9"/>
      <c r="N70" s="21" t="str">
        <f t="shared" si="7"/>
        <v/>
      </c>
      <c r="O70" s="22"/>
      <c r="P70" s="22"/>
      <c r="Q70" s="22"/>
      <c r="R70" s="22"/>
      <c r="S70" s="13"/>
      <c r="T70" s="13"/>
    </row>
    <row r="71" spans="1:20" ht="21.75" customHeight="1">
      <c r="A71" s="2">
        <v>2</v>
      </c>
      <c r="B71" s="10" t="s">
        <v>540</v>
      </c>
      <c r="C71" s="11" t="s">
        <v>11</v>
      </c>
      <c r="D71" s="12">
        <v>1</v>
      </c>
      <c r="E71" s="47">
        <v>46361</v>
      </c>
      <c r="F71" s="48" t="s">
        <v>31</v>
      </c>
      <c r="G71" s="49" t="s">
        <v>34</v>
      </c>
      <c r="H71" s="30">
        <f t="shared" si="4"/>
        <v>49</v>
      </c>
      <c r="I71" s="17" t="str">
        <f t="shared" si="5"/>
        <v>女甲造星w49</v>
      </c>
      <c r="J71" s="17" t="str">
        <f t="shared" si="6"/>
        <v>女甲東區1w49</v>
      </c>
      <c r="K71" s="17"/>
      <c r="L71" s="16"/>
      <c r="M71" s="9"/>
      <c r="N71" s="21" t="str">
        <f t="shared" si="7"/>
        <v/>
      </c>
      <c r="O71" s="22"/>
      <c r="P71" s="23"/>
      <c r="Q71" s="23"/>
      <c r="R71" s="23"/>
      <c r="S71" s="13"/>
      <c r="T71" s="13"/>
    </row>
    <row r="72" spans="1:20" ht="21.75" customHeight="1">
      <c r="A72" s="2">
        <v>2</v>
      </c>
      <c r="B72" s="10" t="s">
        <v>541</v>
      </c>
      <c r="C72" s="11" t="s">
        <v>11</v>
      </c>
      <c r="D72" s="12">
        <v>1</v>
      </c>
      <c r="E72" s="47">
        <v>46361</v>
      </c>
      <c r="F72" s="48" t="s">
        <v>28</v>
      </c>
      <c r="G72" s="49" t="s">
        <v>35</v>
      </c>
      <c r="H72" s="30">
        <f t="shared" si="4"/>
        <v>49</v>
      </c>
      <c r="I72" s="17" t="str">
        <f t="shared" si="5"/>
        <v>女甲毅志w49</v>
      </c>
      <c r="J72" s="17" t="str">
        <f t="shared" si="6"/>
        <v>女甲東區2w49</v>
      </c>
      <c r="K72" s="17"/>
      <c r="L72" s="16"/>
      <c r="M72" s="9"/>
      <c r="N72" s="21" t="str">
        <f t="shared" si="7"/>
        <v/>
      </c>
      <c r="O72" s="22"/>
      <c r="P72" s="23"/>
      <c r="Q72" s="23"/>
      <c r="R72" s="23"/>
      <c r="S72" s="13"/>
      <c r="T72" s="13"/>
    </row>
    <row r="73" spans="1:20" ht="21.75" customHeight="1">
      <c r="A73" s="2">
        <v>2</v>
      </c>
      <c r="B73" s="10" t="s">
        <v>542</v>
      </c>
      <c r="C73" s="11" t="s">
        <v>11</v>
      </c>
      <c r="D73" s="12">
        <v>1</v>
      </c>
      <c r="E73" s="47">
        <v>46368</v>
      </c>
      <c r="F73" s="48" t="s">
        <v>344</v>
      </c>
      <c r="G73" s="49" t="s">
        <v>8</v>
      </c>
      <c r="H73" s="30">
        <f t="shared" si="4"/>
        <v>50</v>
      </c>
      <c r="I73" s="17" t="str">
        <f t="shared" si="5"/>
        <v>女甲荃灣w50</v>
      </c>
      <c r="J73" s="17" t="str">
        <f t="shared" si="6"/>
        <v>女甲葵青網w50</v>
      </c>
      <c r="K73" s="17"/>
      <c r="L73" s="16"/>
      <c r="M73" s="9"/>
      <c r="N73" s="21" t="str">
        <f t="shared" si="7"/>
        <v/>
      </c>
      <c r="O73" s="22"/>
      <c r="P73" s="23"/>
      <c r="Q73" s="23"/>
      <c r="R73" s="23"/>
      <c r="S73" s="13"/>
      <c r="T73" s="13"/>
    </row>
    <row r="74" spans="1:20" ht="21.75" customHeight="1">
      <c r="A74" s="2">
        <v>3</v>
      </c>
      <c r="B74" s="10" t="s">
        <v>543</v>
      </c>
      <c r="C74" s="11" t="s">
        <v>11</v>
      </c>
      <c r="D74" s="12">
        <v>2</v>
      </c>
      <c r="E74" s="47">
        <v>46295</v>
      </c>
      <c r="F74" s="48" t="s">
        <v>374</v>
      </c>
      <c r="G74" s="49" t="s">
        <v>375</v>
      </c>
      <c r="H74" s="30">
        <f t="shared" si="4"/>
        <v>40</v>
      </c>
      <c r="I74" s="17" t="str">
        <f t="shared" si="5"/>
        <v>女甲雙魚1w40</v>
      </c>
      <c r="J74" s="17" t="str">
        <f t="shared" si="6"/>
        <v>女甲雙魚2w40</v>
      </c>
      <c r="K74" s="17"/>
      <c r="L74" s="16"/>
      <c r="M74" s="9"/>
      <c r="N74" s="21" t="str">
        <f t="shared" si="7"/>
        <v/>
      </c>
      <c r="O74" s="22"/>
      <c r="P74" s="31"/>
      <c r="Q74" s="23"/>
      <c r="R74" s="31">
        <v>46297</v>
      </c>
      <c r="S74" s="13"/>
      <c r="T74" s="13"/>
    </row>
    <row r="75" spans="1:20" ht="21.75" customHeight="1">
      <c r="A75" s="2">
        <v>3</v>
      </c>
      <c r="B75" s="10" t="s">
        <v>544</v>
      </c>
      <c r="C75" s="11" t="s">
        <v>11</v>
      </c>
      <c r="D75" s="12">
        <v>2</v>
      </c>
      <c r="E75" s="47">
        <v>46298</v>
      </c>
      <c r="F75" s="48" t="s">
        <v>12</v>
      </c>
      <c r="G75" s="49" t="s">
        <v>32</v>
      </c>
      <c r="H75" s="30">
        <f t="shared" si="4"/>
        <v>40</v>
      </c>
      <c r="I75" s="17" t="str">
        <f t="shared" si="5"/>
        <v>女甲宇宙w40</v>
      </c>
      <c r="J75" s="17" t="str">
        <f t="shared" si="6"/>
        <v>女甲友和w40</v>
      </c>
      <c r="K75" s="17"/>
      <c r="L75" s="16"/>
      <c r="M75" s="9"/>
      <c r="N75" s="21" t="str">
        <f t="shared" si="7"/>
        <v/>
      </c>
      <c r="O75" s="22"/>
      <c r="P75" s="23"/>
      <c r="Q75" s="23"/>
      <c r="R75" s="23"/>
      <c r="S75" s="13"/>
      <c r="T75" s="13"/>
    </row>
    <row r="76" spans="1:20" ht="21.75" customHeight="1">
      <c r="A76" s="2">
        <v>3</v>
      </c>
      <c r="B76" s="10" t="s">
        <v>545</v>
      </c>
      <c r="C76" s="11" t="s">
        <v>11</v>
      </c>
      <c r="D76" s="12">
        <v>2</v>
      </c>
      <c r="E76" s="47">
        <v>46300</v>
      </c>
      <c r="F76" s="48" t="s">
        <v>17</v>
      </c>
      <c r="G76" s="49" t="s">
        <v>374</v>
      </c>
      <c r="H76" s="30">
        <f t="shared" si="4"/>
        <v>41</v>
      </c>
      <c r="I76" s="17" t="str">
        <f t="shared" si="5"/>
        <v>女甲荃力w41</v>
      </c>
      <c r="J76" s="17" t="str">
        <f t="shared" si="6"/>
        <v>女甲雙魚1w41</v>
      </c>
      <c r="K76" s="17"/>
      <c r="L76" s="16"/>
      <c r="M76" s="9"/>
      <c r="N76" s="21" t="str">
        <f t="shared" si="7"/>
        <v/>
      </c>
      <c r="O76" s="22"/>
      <c r="P76" s="23"/>
      <c r="Q76" s="23"/>
      <c r="R76" s="23"/>
      <c r="S76" s="13"/>
      <c r="T76" s="13"/>
    </row>
    <row r="77" spans="1:20" ht="21.75" customHeight="1">
      <c r="A77" s="2">
        <v>3</v>
      </c>
      <c r="B77" s="10" t="s">
        <v>546</v>
      </c>
      <c r="C77" s="11" t="s">
        <v>11</v>
      </c>
      <c r="D77" s="12">
        <v>2</v>
      </c>
      <c r="E77" s="47">
        <v>46304</v>
      </c>
      <c r="F77" s="48" t="s">
        <v>32</v>
      </c>
      <c r="G77" s="49" t="s">
        <v>36</v>
      </c>
      <c r="H77" s="30">
        <f t="shared" si="4"/>
        <v>41</v>
      </c>
      <c r="I77" s="17" t="str">
        <f t="shared" si="5"/>
        <v>女甲友和w41</v>
      </c>
      <c r="J77" s="17" t="str">
        <f t="shared" si="6"/>
        <v>女甲網樂w41</v>
      </c>
      <c r="K77" s="17"/>
      <c r="L77" s="16"/>
      <c r="M77" s="9"/>
      <c r="N77" s="21" t="str">
        <f t="shared" si="7"/>
        <v/>
      </c>
      <c r="O77" s="22"/>
      <c r="P77" s="23"/>
      <c r="Q77" s="23"/>
      <c r="R77" s="23"/>
      <c r="S77" s="13"/>
      <c r="T77" s="13"/>
    </row>
    <row r="78" spans="1:20" ht="21.75" customHeight="1">
      <c r="A78" s="2">
        <v>3</v>
      </c>
      <c r="B78" s="10" t="s">
        <v>547</v>
      </c>
      <c r="C78" s="11" t="s">
        <v>11</v>
      </c>
      <c r="D78" s="12">
        <v>2</v>
      </c>
      <c r="E78" s="47">
        <v>46308</v>
      </c>
      <c r="F78" s="48" t="s">
        <v>403</v>
      </c>
      <c r="G78" s="49" t="s">
        <v>17</v>
      </c>
      <c r="H78" s="30">
        <f t="shared" si="4"/>
        <v>42</v>
      </c>
      <c r="I78" s="17" t="str">
        <f t="shared" si="5"/>
        <v>女甲觀塘w42</v>
      </c>
      <c r="J78" s="17" t="str">
        <f t="shared" si="6"/>
        <v>女甲荃力w42</v>
      </c>
      <c r="K78" s="17"/>
      <c r="L78" s="16"/>
      <c r="M78" s="9"/>
      <c r="N78" s="21" t="str">
        <f t="shared" si="7"/>
        <v/>
      </c>
      <c r="O78" s="22"/>
      <c r="P78" s="23"/>
      <c r="Q78" s="23"/>
      <c r="R78" s="23"/>
      <c r="S78" s="13"/>
      <c r="T78" s="13"/>
    </row>
    <row r="79" spans="1:20" ht="21.75" customHeight="1">
      <c r="A79" s="2">
        <v>3</v>
      </c>
      <c r="B79" s="10" t="s">
        <v>548</v>
      </c>
      <c r="C79" s="11" t="s">
        <v>11</v>
      </c>
      <c r="D79" s="12">
        <v>2</v>
      </c>
      <c r="E79" s="47">
        <v>46311</v>
      </c>
      <c r="F79" s="48" t="s">
        <v>32</v>
      </c>
      <c r="G79" s="49" t="s">
        <v>375</v>
      </c>
      <c r="H79" s="30">
        <f t="shared" si="4"/>
        <v>42</v>
      </c>
      <c r="I79" s="17" t="str">
        <f t="shared" si="5"/>
        <v>女甲友和w42</v>
      </c>
      <c r="J79" s="17" t="str">
        <f t="shared" si="6"/>
        <v>女甲雙魚2w42</v>
      </c>
      <c r="K79" s="17"/>
      <c r="L79" s="16"/>
      <c r="M79" s="9"/>
      <c r="N79" s="21" t="str">
        <f t="shared" si="7"/>
        <v/>
      </c>
      <c r="O79" s="22"/>
      <c r="P79" s="23"/>
      <c r="Q79" s="23"/>
      <c r="R79" s="23"/>
      <c r="S79" s="13"/>
      <c r="T79" s="13"/>
    </row>
    <row r="80" spans="1:20" ht="21.75" customHeight="1">
      <c r="A80" s="2">
        <v>3</v>
      </c>
      <c r="B80" s="10" t="s">
        <v>549</v>
      </c>
      <c r="C80" s="11" t="s">
        <v>11</v>
      </c>
      <c r="D80" s="12">
        <v>2</v>
      </c>
      <c r="E80" s="47">
        <v>46316</v>
      </c>
      <c r="F80" s="48" t="s">
        <v>375</v>
      </c>
      <c r="G80" s="49" t="s">
        <v>12</v>
      </c>
      <c r="H80" s="30">
        <f t="shared" si="4"/>
        <v>43</v>
      </c>
      <c r="I80" s="17" t="str">
        <f t="shared" si="5"/>
        <v>女甲雙魚2w43</v>
      </c>
      <c r="J80" s="17" t="str">
        <f t="shared" si="6"/>
        <v>女甲宇宙w43</v>
      </c>
      <c r="K80" s="17"/>
      <c r="L80" s="16"/>
      <c r="M80" s="9"/>
      <c r="N80" s="21" t="str">
        <f t="shared" si="7"/>
        <v/>
      </c>
      <c r="O80" s="22"/>
      <c r="P80" s="31"/>
      <c r="Q80" s="23"/>
      <c r="R80" s="31">
        <v>46304</v>
      </c>
      <c r="S80" s="13"/>
      <c r="T80" s="13"/>
    </row>
    <row r="81" spans="1:20" ht="21.75" customHeight="1">
      <c r="A81" s="2">
        <v>3</v>
      </c>
      <c r="B81" s="10" t="s">
        <v>550</v>
      </c>
      <c r="C81" s="11" t="s">
        <v>11</v>
      </c>
      <c r="D81" s="12">
        <v>2</v>
      </c>
      <c r="E81" s="47">
        <v>46318</v>
      </c>
      <c r="F81" s="48" t="s">
        <v>32</v>
      </c>
      <c r="G81" s="49" t="s">
        <v>13</v>
      </c>
      <c r="H81" s="30">
        <f t="shared" si="4"/>
        <v>43</v>
      </c>
      <c r="I81" s="17" t="str">
        <f t="shared" si="5"/>
        <v>女甲友和w43</v>
      </c>
      <c r="J81" s="17" t="str">
        <f t="shared" si="6"/>
        <v>女甲壹星w43</v>
      </c>
      <c r="K81" s="17"/>
      <c r="L81" s="16"/>
      <c r="M81" s="9"/>
      <c r="N81" s="21" t="str">
        <f t="shared" si="7"/>
        <v/>
      </c>
      <c r="O81" s="22"/>
      <c r="P81" s="23"/>
      <c r="Q81" s="23"/>
      <c r="R81" s="23"/>
      <c r="S81" s="13"/>
      <c r="T81" s="13"/>
    </row>
    <row r="82" spans="1:20" ht="21.75" customHeight="1">
      <c r="A82" s="2">
        <v>3</v>
      </c>
      <c r="B82" s="10" t="s">
        <v>551</v>
      </c>
      <c r="C82" s="11" t="s">
        <v>11</v>
      </c>
      <c r="D82" s="12">
        <v>2</v>
      </c>
      <c r="E82" s="47">
        <v>46321</v>
      </c>
      <c r="F82" s="48" t="s">
        <v>17</v>
      </c>
      <c r="G82" s="49" t="s">
        <v>32</v>
      </c>
      <c r="H82" s="30">
        <f t="shared" si="4"/>
        <v>44</v>
      </c>
      <c r="I82" s="17" t="str">
        <f t="shared" si="5"/>
        <v>女甲荃力w44</v>
      </c>
      <c r="J82" s="17" t="str">
        <f t="shared" si="6"/>
        <v>女甲友和w44</v>
      </c>
      <c r="K82" s="17"/>
      <c r="L82" s="16"/>
      <c r="M82" s="9"/>
      <c r="N82" s="21" t="str">
        <f t="shared" si="7"/>
        <v/>
      </c>
      <c r="O82" s="22"/>
      <c r="P82" s="22"/>
      <c r="Q82" s="22"/>
      <c r="R82" s="22"/>
      <c r="S82" s="13"/>
      <c r="T82" s="13"/>
    </row>
    <row r="83" spans="1:20" ht="21.75" customHeight="1">
      <c r="A83" s="2">
        <v>3</v>
      </c>
      <c r="B83" s="10" t="s">
        <v>552</v>
      </c>
      <c r="C83" s="11" t="s">
        <v>11</v>
      </c>
      <c r="D83" s="12">
        <v>2</v>
      </c>
      <c r="E83" s="47">
        <v>46323</v>
      </c>
      <c r="F83" s="48" t="s">
        <v>375</v>
      </c>
      <c r="G83" s="49" t="s">
        <v>36</v>
      </c>
      <c r="H83" s="30">
        <f t="shared" si="4"/>
        <v>44</v>
      </c>
      <c r="I83" s="17" t="str">
        <f t="shared" si="5"/>
        <v>女甲雙魚2w44</v>
      </c>
      <c r="J83" s="17" t="str">
        <f t="shared" si="6"/>
        <v>女甲網樂w44</v>
      </c>
      <c r="K83" s="17"/>
      <c r="L83" s="16"/>
      <c r="M83" s="9"/>
      <c r="N83" s="21" t="str">
        <f t="shared" si="7"/>
        <v/>
      </c>
      <c r="O83" s="22"/>
      <c r="P83" s="31"/>
      <c r="Q83" s="23"/>
      <c r="R83" s="31">
        <v>46325</v>
      </c>
      <c r="S83" s="13"/>
      <c r="T83" s="13"/>
    </row>
    <row r="84" spans="1:20" ht="21.75" customHeight="1">
      <c r="A84" s="2">
        <v>3</v>
      </c>
      <c r="B84" s="10" t="s">
        <v>553</v>
      </c>
      <c r="C84" s="11" t="s">
        <v>11</v>
      </c>
      <c r="D84" s="12">
        <v>2</v>
      </c>
      <c r="E84" s="47">
        <v>46326</v>
      </c>
      <c r="F84" s="48" t="s">
        <v>12</v>
      </c>
      <c r="G84" s="49" t="s">
        <v>403</v>
      </c>
      <c r="H84" s="30">
        <f t="shared" si="4"/>
        <v>44</v>
      </c>
      <c r="I84" s="17" t="str">
        <f t="shared" si="5"/>
        <v>女甲宇宙w44</v>
      </c>
      <c r="J84" s="17" t="str">
        <f t="shared" si="6"/>
        <v>女甲觀塘w44</v>
      </c>
      <c r="K84" s="17"/>
      <c r="L84" s="16"/>
      <c r="M84" s="9"/>
      <c r="N84" s="21" t="str">
        <f t="shared" si="7"/>
        <v/>
      </c>
      <c r="O84" s="22"/>
      <c r="P84" s="23"/>
      <c r="Q84" s="23"/>
      <c r="R84" s="23"/>
      <c r="S84" s="13"/>
      <c r="T84" s="13"/>
    </row>
    <row r="85" spans="1:20" ht="21.75" customHeight="1">
      <c r="A85" s="2">
        <v>3</v>
      </c>
      <c r="B85" s="10" t="s">
        <v>554</v>
      </c>
      <c r="C85" s="11" t="s">
        <v>11</v>
      </c>
      <c r="D85" s="12">
        <v>2</v>
      </c>
      <c r="E85" s="47">
        <v>46329</v>
      </c>
      <c r="F85" s="48" t="s">
        <v>403</v>
      </c>
      <c r="G85" s="49" t="s">
        <v>32</v>
      </c>
      <c r="H85" s="30">
        <f t="shared" si="4"/>
        <v>45</v>
      </c>
      <c r="I85" s="17" t="str">
        <f t="shared" si="5"/>
        <v>女甲觀塘w45</v>
      </c>
      <c r="J85" s="17" t="str">
        <f t="shared" si="6"/>
        <v>女甲友和w45</v>
      </c>
      <c r="K85" s="17"/>
      <c r="L85" s="16"/>
      <c r="M85" s="9"/>
      <c r="N85" s="21" t="str">
        <f t="shared" si="7"/>
        <v/>
      </c>
      <c r="O85" s="22"/>
      <c r="P85" s="23"/>
      <c r="Q85" s="23"/>
      <c r="R85" s="23"/>
      <c r="S85" s="13"/>
      <c r="T85" s="13"/>
    </row>
    <row r="86" spans="1:20" ht="21.75" customHeight="1">
      <c r="A86" s="2">
        <v>3</v>
      </c>
      <c r="B86" s="10" t="s">
        <v>555</v>
      </c>
      <c r="C86" s="11" t="s">
        <v>11</v>
      </c>
      <c r="D86" s="12">
        <v>2</v>
      </c>
      <c r="E86" s="47">
        <v>46333</v>
      </c>
      <c r="F86" s="48" t="s">
        <v>12</v>
      </c>
      <c r="G86" s="49" t="s">
        <v>17</v>
      </c>
      <c r="H86" s="30">
        <f t="shared" si="4"/>
        <v>45</v>
      </c>
      <c r="I86" s="17" t="str">
        <f t="shared" si="5"/>
        <v>女甲宇宙w45</v>
      </c>
      <c r="J86" s="17" t="str">
        <f t="shared" si="6"/>
        <v>女甲荃力w45</v>
      </c>
      <c r="K86" s="17"/>
      <c r="L86" s="16"/>
      <c r="M86" s="9"/>
      <c r="N86" s="21" t="str">
        <f t="shared" si="7"/>
        <v/>
      </c>
      <c r="O86" s="22"/>
      <c r="P86" s="23"/>
      <c r="Q86" s="23"/>
      <c r="R86" s="23"/>
      <c r="S86" s="13"/>
      <c r="T86" s="13"/>
    </row>
    <row r="87" spans="1:20" ht="21.75" customHeight="1">
      <c r="A87" s="2">
        <v>3</v>
      </c>
      <c r="B87" s="10" t="s">
        <v>556</v>
      </c>
      <c r="C87" s="11" t="s">
        <v>11</v>
      </c>
      <c r="D87" s="12">
        <v>2</v>
      </c>
      <c r="E87" s="47">
        <v>46333</v>
      </c>
      <c r="F87" s="48" t="s">
        <v>36</v>
      </c>
      <c r="G87" s="49" t="s">
        <v>374</v>
      </c>
      <c r="H87" s="30">
        <f t="shared" si="4"/>
        <v>45</v>
      </c>
      <c r="I87" s="17" t="str">
        <f t="shared" si="5"/>
        <v>女甲網樂w45</v>
      </c>
      <c r="J87" s="17" t="str">
        <f t="shared" si="6"/>
        <v>女甲雙魚1w45</v>
      </c>
      <c r="K87" s="17"/>
      <c r="L87" s="16"/>
      <c r="M87" s="9"/>
      <c r="N87" s="21" t="str">
        <f t="shared" si="7"/>
        <v/>
      </c>
      <c r="O87" s="22"/>
      <c r="P87" s="23"/>
      <c r="Q87" s="23"/>
      <c r="R87" s="23"/>
      <c r="S87" s="13"/>
      <c r="T87" s="13"/>
    </row>
    <row r="88" spans="1:20" ht="21.75" customHeight="1">
      <c r="A88" s="2">
        <v>3</v>
      </c>
      <c r="B88" s="10" t="s">
        <v>557</v>
      </c>
      <c r="C88" s="11" t="s">
        <v>11</v>
      </c>
      <c r="D88" s="12">
        <v>2</v>
      </c>
      <c r="E88" s="47">
        <v>46336</v>
      </c>
      <c r="F88" s="48" t="s">
        <v>403</v>
      </c>
      <c r="G88" s="49" t="s">
        <v>375</v>
      </c>
      <c r="H88" s="30">
        <f t="shared" si="4"/>
        <v>46</v>
      </c>
      <c r="I88" s="17" t="str">
        <f t="shared" si="5"/>
        <v>女甲觀塘w46</v>
      </c>
      <c r="J88" s="17" t="str">
        <f t="shared" si="6"/>
        <v>女甲雙魚2w46</v>
      </c>
      <c r="K88" s="17"/>
      <c r="L88" s="16"/>
      <c r="M88" s="9"/>
      <c r="N88" s="21" t="str">
        <f t="shared" si="7"/>
        <v/>
      </c>
      <c r="O88" s="22"/>
      <c r="P88" s="22"/>
      <c r="Q88" s="22"/>
      <c r="R88" s="22"/>
      <c r="S88" s="13"/>
      <c r="T88" s="13"/>
    </row>
    <row r="89" spans="1:20" ht="21.75" customHeight="1">
      <c r="A89" s="2">
        <v>3</v>
      </c>
      <c r="B89" s="10" t="s">
        <v>558</v>
      </c>
      <c r="C89" s="11" t="s">
        <v>11</v>
      </c>
      <c r="D89" s="12">
        <v>2</v>
      </c>
      <c r="E89" s="47">
        <v>46337</v>
      </c>
      <c r="F89" s="48" t="s">
        <v>374</v>
      </c>
      <c r="G89" s="49" t="s">
        <v>32</v>
      </c>
      <c r="H89" s="30">
        <f t="shared" si="4"/>
        <v>46</v>
      </c>
      <c r="I89" s="17" t="str">
        <f t="shared" si="5"/>
        <v>女甲雙魚1w46</v>
      </c>
      <c r="J89" s="17" t="str">
        <f t="shared" si="6"/>
        <v>女甲友和w46</v>
      </c>
      <c r="K89" s="17"/>
      <c r="L89" s="16"/>
      <c r="M89" s="9"/>
      <c r="N89" s="21" t="str">
        <f t="shared" si="7"/>
        <v/>
      </c>
      <c r="O89" s="22"/>
      <c r="P89" s="23"/>
      <c r="Q89" s="23"/>
      <c r="R89" s="23"/>
      <c r="S89" s="13"/>
      <c r="T89" s="13"/>
    </row>
    <row r="90" spans="1:20" ht="21.75" customHeight="1">
      <c r="A90" s="2">
        <v>3</v>
      </c>
      <c r="B90" s="10" t="s">
        <v>559</v>
      </c>
      <c r="C90" s="11" t="s">
        <v>11</v>
      </c>
      <c r="D90" s="12">
        <v>2</v>
      </c>
      <c r="E90" s="47">
        <v>46342</v>
      </c>
      <c r="F90" s="48" t="s">
        <v>17</v>
      </c>
      <c r="G90" s="49" t="s">
        <v>13</v>
      </c>
      <c r="H90" s="30">
        <f t="shared" si="4"/>
        <v>47</v>
      </c>
      <c r="I90" s="17" t="str">
        <f t="shared" si="5"/>
        <v>女甲荃力w47</v>
      </c>
      <c r="J90" s="17" t="str">
        <f t="shared" si="6"/>
        <v>女甲壹星w47</v>
      </c>
      <c r="K90" s="17"/>
      <c r="L90" s="16"/>
      <c r="M90" s="9"/>
      <c r="N90" s="21" t="str">
        <f t="shared" si="7"/>
        <v/>
      </c>
      <c r="O90" s="22"/>
      <c r="P90" s="23"/>
      <c r="Q90" s="23"/>
      <c r="R90" s="23"/>
      <c r="S90" s="13"/>
      <c r="T90" s="13"/>
    </row>
    <row r="91" spans="1:20" ht="21.75" customHeight="1">
      <c r="A91" s="2">
        <v>3</v>
      </c>
      <c r="B91" s="10" t="s">
        <v>560</v>
      </c>
      <c r="C91" s="11" t="s">
        <v>11</v>
      </c>
      <c r="D91" s="12">
        <v>2</v>
      </c>
      <c r="E91" s="47">
        <v>46351</v>
      </c>
      <c r="F91" s="48" t="s">
        <v>375</v>
      </c>
      <c r="G91" s="49" t="s">
        <v>17</v>
      </c>
      <c r="H91" s="30">
        <f t="shared" si="4"/>
        <v>48</v>
      </c>
      <c r="I91" s="17" t="str">
        <f t="shared" si="5"/>
        <v>女甲雙魚2w48</v>
      </c>
      <c r="J91" s="17" t="str">
        <f t="shared" si="6"/>
        <v>女甲荃力w48</v>
      </c>
      <c r="K91" s="17"/>
      <c r="L91" s="16"/>
      <c r="M91" s="9"/>
      <c r="N91" s="21" t="str">
        <f t="shared" si="7"/>
        <v/>
      </c>
      <c r="O91" s="22"/>
      <c r="P91" s="31"/>
      <c r="Q91" s="23"/>
      <c r="R91" s="31">
        <v>46318</v>
      </c>
      <c r="S91" s="13"/>
      <c r="T91" s="13"/>
    </row>
    <row r="92" spans="1:20" ht="21.75" customHeight="1">
      <c r="A92" s="2">
        <v>3</v>
      </c>
      <c r="B92" s="10" t="s">
        <v>561</v>
      </c>
      <c r="C92" s="11" t="s">
        <v>11</v>
      </c>
      <c r="D92" s="12">
        <v>2</v>
      </c>
      <c r="E92" s="47">
        <v>46354</v>
      </c>
      <c r="F92" s="48" t="s">
        <v>13</v>
      </c>
      <c r="G92" s="49" t="s">
        <v>374</v>
      </c>
      <c r="H92" s="30">
        <f t="shared" si="4"/>
        <v>48</v>
      </c>
      <c r="I92" s="17" t="str">
        <f t="shared" si="5"/>
        <v>女甲壹星w48</v>
      </c>
      <c r="J92" s="17" t="str">
        <f t="shared" si="6"/>
        <v>女甲雙魚1w48</v>
      </c>
      <c r="K92" s="17"/>
      <c r="L92" s="16"/>
      <c r="M92" s="9"/>
      <c r="N92" s="21" t="str">
        <f t="shared" si="7"/>
        <v/>
      </c>
      <c r="O92" s="22"/>
      <c r="P92" s="23"/>
      <c r="Q92" s="23"/>
      <c r="R92" s="23"/>
      <c r="S92" s="13"/>
      <c r="T92" s="13"/>
    </row>
    <row r="93" spans="1:20" ht="21.75" customHeight="1">
      <c r="A93" s="2">
        <v>3</v>
      </c>
      <c r="B93" s="10" t="s">
        <v>562</v>
      </c>
      <c r="C93" s="11" t="s">
        <v>11</v>
      </c>
      <c r="D93" s="12">
        <v>2</v>
      </c>
      <c r="E93" s="47">
        <v>46354</v>
      </c>
      <c r="F93" s="48" t="s">
        <v>36</v>
      </c>
      <c r="G93" s="49" t="s">
        <v>12</v>
      </c>
      <c r="H93" s="30">
        <f t="shared" si="4"/>
        <v>48</v>
      </c>
      <c r="I93" s="17" t="str">
        <f t="shared" si="5"/>
        <v>女甲網樂w48</v>
      </c>
      <c r="J93" s="17" t="str">
        <f t="shared" si="6"/>
        <v>女甲宇宙w48</v>
      </c>
      <c r="K93" s="17"/>
      <c r="L93" s="16"/>
      <c r="M93" s="9"/>
      <c r="N93" s="21" t="str">
        <f t="shared" si="7"/>
        <v/>
      </c>
      <c r="O93" s="22"/>
      <c r="P93" s="23"/>
      <c r="Q93" s="23"/>
      <c r="R93" s="23"/>
      <c r="S93" s="13"/>
      <c r="T93" s="13"/>
    </row>
    <row r="94" spans="1:20" ht="21.75" customHeight="1">
      <c r="A94" s="2">
        <v>3</v>
      </c>
      <c r="B94" s="10" t="s">
        <v>563</v>
      </c>
      <c r="C94" s="11" t="s">
        <v>11</v>
      </c>
      <c r="D94" s="12">
        <v>2</v>
      </c>
      <c r="E94" s="47">
        <v>46361</v>
      </c>
      <c r="F94" s="48" t="s">
        <v>13</v>
      </c>
      <c r="G94" s="49" t="s">
        <v>12</v>
      </c>
      <c r="H94" s="30">
        <f t="shared" si="4"/>
        <v>49</v>
      </c>
      <c r="I94" s="17" t="str">
        <f t="shared" si="5"/>
        <v>女甲壹星w49</v>
      </c>
      <c r="J94" s="17" t="str">
        <f t="shared" si="6"/>
        <v>女甲宇宙w49</v>
      </c>
      <c r="K94" s="17"/>
      <c r="L94" s="16"/>
      <c r="M94" s="9"/>
      <c r="N94" s="21" t="str">
        <f t="shared" si="7"/>
        <v/>
      </c>
      <c r="O94" s="22"/>
      <c r="P94" s="23"/>
      <c r="Q94" s="23"/>
      <c r="R94" s="23"/>
      <c r="S94" s="13"/>
      <c r="T94" s="13"/>
    </row>
    <row r="95" spans="1:20" ht="21.75" customHeight="1">
      <c r="A95" s="2">
        <v>3</v>
      </c>
      <c r="B95" s="10" t="s">
        <v>564</v>
      </c>
      <c r="C95" s="11" t="s">
        <v>11</v>
      </c>
      <c r="D95" s="12">
        <v>2</v>
      </c>
      <c r="E95" s="47">
        <v>46361</v>
      </c>
      <c r="F95" s="48" t="s">
        <v>36</v>
      </c>
      <c r="G95" s="49" t="s">
        <v>403</v>
      </c>
      <c r="H95" s="30">
        <f t="shared" si="4"/>
        <v>49</v>
      </c>
      <c r="I95" s="17" t="str">
        <f t="shared" si="5"/>
        <v>女甲網樂w49</v>
      </c>
      <c r="J95" s="17" t="str">
        <f t="shared" si="6"/>
        <v>女甲觀塘w49</v>
      </c>
      <c r="K95" s="17"/>
      <c r="L95" s="16"/>
      <c r="M95" s="9"/>
      <c r="N95" s="21" t="str">
        <f t="shared" si="7"/>
        <v/>
      </c>
      <c r="O95" s="22"/>
      <c r="P95" s="23"/>
      <c r="Q95" s="23"/>
      <c r="R95" s="23"/>
      <c r="S95" s="13"/>
      <c r="T95" s="13"/>
    </row>
    <row r="96" spans="1:20" ht="21.75" customHeight="1">
      <c r="A96" s="2">
        <v>3</v>
      </c>
      <c r="B96" s="10" t="s">
        <v>565</v>
      </c>
      <c r="C96" s="11" t="s">
        <v>11</v>
      </c>
      <c r="D96" s="12">
        <v>2</v>
      </c>
      <c r="E96" s="47">
        <v>46363</v>
      </c>
      <c r="F96" s="48" t="s">
        <v>17</v>
      </c>
      <c r="G96" s="49" t="s">
        <v>36</v>
      </c>
      <c r="H96" s="30">
        <f t="shared" si="4"/>
        <v>50</v>
      </c>
      <c r="I96" s="17" t="str">
        <f t="shared" si="5"/>
        <v>女甲荃力w50</v>
      </c>
      <c r="J96" s="17" t="str">
        <f t="shared" si="6"/>
        <v>女甲網樂w50</v>
      </c>
      <c r="K96" s="17"/>
      <c r="L96" s="16"/>
      <c r="M96" s="9"/>
      <c r="N96" s="21" t="str">
        <f t="shared" si="7"/>
        <v/>
      </c>
      <c r="O96" s="22"/>
      <c r="P96" s="23"/>
      <c r="Q96" s="23"/>
      <c r="R96" s="23"/>
      <c r="S96" s="13"/>
      <c r="T96" s="13"/>
    </row>
    <row r="97" spans="1:20" ht="21.75" customHeight="1">
      <c r="A97" s="2">
        <v>3</v>
      </c>
      <c r="B97" s="10" t="s">
        <v>566</v>
      </c>
      <c r="C97" s="11" t="s">
        <v>11</v>
      </c>
      <c r="D97" s="12">
        <v>2</v>
      </c>
      <c r="E97" s="47">
        <v>46368</v>
      </c>
      <c r="F97" s="48" t="s">
        <v>13</v>
      </c>
      <c r="G97" s="49" t="s">
        <v>403</v>
      </c>
      <c r="H97" s="30">
        <f t="shared" si="4"/>
        <v>50</v>
      </c>
      <c r="I97" s="17" t="str">
        <f t="shared" si="5"/>
        <v>女甲壹星w50</v>
      </c>
      <c r="J97" s="17" t="str">
        <f t="shared" si="6"/>
        <v>女甲觀塘w50</v>
      </c>
      <c r="K97" s="17"/>
      <c r="L97" s="16"/>
      <c r="M97" s="9"/>
      <c r="N97" s="21" t="str">
        <f t="shared" si="7"/>
        <v/>
      </c>
      <c r="O97" s="22"/>
      <c r="P97" s="31"/>
      <c r="Q97" s="23"/>
      <c r="R97" s="31">
        <v>46298</v>
      </c>
      <c r="S97" s="13"/>
      <c r="T97" s="13"/>
    </row>
    <row r="98" spans="1:20" ht="21.75" customHeight="1">
      <c r="A98" s="2">
        <v>3</v>
      </c>
      <c r="B98" s="10" t="s">
        <v>567</v>
      </c>
      <c r="C98" s="11" t="s">
        <v>11</v>
      </c>
      <c r="D98" s="12">
        <v>2</v>
      </c>
      <c r="E98" s="47">
        <v>46368</v>
      </c>
      <c r="F98" s="48" t="s">
        <v>12</v>
      </c>
      <c r="G98" s="49" t="s">
        <v>374</v>
      </c>
      <c r="H98" s="30">
        <f t="shared" si="4"/>
        <v>50</v>
      </c>
      <c r="I98" s="17" t="str">
        <f t="shared" si="5"/>
        <v>女甲宇宙w50</v>
      </c>
      <c r="J98" s="17" t="str">
        <f t="shared" si="6"/>
        <v>女甲雙魚1w50</v>
      </c>
      <c r="K98" s="17"/>
      <c r="L98" s="16"/>
      <c r="M98" s="9"/>
      <c r="N98" s="21" t="str">
        <f t="shared" si="7"/>
        <v/>
      </c>
      <c r="O98" s="22"/>
      <c r="P98" s="31"/>
      <c r="Q98" s="23"/>
      <c r="R98" s="31">
        <v>46312</v>
      </c>
      <c r="S98" s="13"/>
      <c r="T98" s="13"/>
    </row>
    <row r="99" spans="1:20" ht="21.75" customHeight="1">
      <c r="A99" s="2">
        <v>3</v>
      </c>
      <c r="B99" s="10" t="s">
        <v>568</v>
      </c>
      <c r="C99" s="11" t="s">
        <v>11</v>
      </c>
      <c r="D99" s="12">
        <v>2</v>
      </c>
      <c r="E99" s="47">
        <v>46375</v>
      </c>
      <c r="F99" s="48" t="s">
        <v>13</v>
      </c>
      <c r="G99" s="49" t="s">
        <v>36</v>
      </c>
      <c r="H99" s="30">
        <f t="shared" si="4"/>
        <v>51</v>
      </c>
      <c r="I99" s="17" t="str">
        <f t="shared" si="5"/>
        <v>女甲壹星w51</v>
      </c>
      <c r="J99" s="17" t="str">
        <f t="shared" si="6"/>
        <v>女甲網樂w51</v>
      </c>
      <c r="K99" s="17"/>
      <c r="L99" s="16"/>
      <c r="M99" s="9"/>
      <c r="N99" s="21" t="str">
        <f t="shared" si="7"/>
        <v/>
      </c>
      <c r="O99" s="22"/>
      <c r="P99" s="31"/>
      <c r="Q99" s="23"/>
      <c r="R99" s="31">
        <v>46312</v>
      </c>
      <c r="S99" s="13"/>
      <c r="T99" s="13"/>
    </row>
    <row r="100" spans="1:20" ht="21.75" customHeight="1">
      <c r="A100" s="2">
        <v>3</v>
      </c>
      <c r="B100" s="10" t="s">
        <v>569</v>
      </c>
      <c r="C100" s="11" t="s">
        <v>11</v>
      </c>
      <c r="D100" s="12">
        <v>2</v>
      </c>
      <c r="E100" s="47">
        <v>46393</v>
      </c>
      <c r="F100" s="48" t="s">
        <v>374</v>
      </c>
      <c r="G100" s="49" t="s">
        <v>403</v>
      </c>
      <c r="H100" s="30">
        <f t="shared" si="4"/>
        <v>2</v>
      </c>
      <c r="I100" s="17" t="str">
        <f t="shared" si="5"/>
        <v>女甲雙魚1w2</v>
      </c>
      <c r="J100" s="17" t="str">
        <f t="shared" si="6"/>
        <v>女甲觀塘w2</v>
      </c>
      <c r="K100" s="17"/>
      <c r="L100" s="16"/>
      <c r="M100" s="9"/>
      <c r="N100" s="21" t="str">
        <f t="shared" si="7"/>
        <v/>
      </c>
      <c r="O100" s="22"/>
      <c r="P100" s="31"/>
      <c r="Q100" s="23"/>
      <c r="R100" s="31">
        <v>46316</v>
      </c>
      <c r="S100" s="13"/>
      <c r="T100" s="13"/>
    </row>
    <row r="101" spans="1:20" ht="21.75" customHeight="1">
      <c r="A101" s="2">
        <v>3</v>
      </c>
      <c r="B101" s="10" t="s">
        <v>570</v>
      </c>
      <c r="C101" s="11" t="s">
        <v>11</v>
      </c>
      <c r="D101" s="12">
        <v>2</v>
      </c>
      <c r="E101" s="47">
        <v>46400</v>
      </c>
      <c r="F101" s="48" t="s">
        <v>375</v>
      </c>
      <c r="G101" s="49" t="s">
        <v>13</v>
      </c>
      <c r="H101" s="30">
        <f t="shared" si="4"/>
        <v>3</v>
      </c>
      <c r="I101" s="17" t="str">
        <f t="shared" si="5"/>
        <v>女甲雙魚2w3</v>
      </c>
      <c r="J101" s="17" t="str">
        <f t="shared" si="6"/>
        <v>女甲壹星w3</v>
      </c>
      <c r="K101" s="17"/>
      <c r="L101" s="16"/>
      <c r="M101" s="9"/>
      <c r="N101" s="21" t="str">
        <f t="shared" si="7"/>
        <v/>
      </c>
      <c r="O101" s="22"/>
      <c r="P101" s="31"/>
      <c r="Q101" s="22"/>
      <c r="R101" s="31">
        <v>46332</v>
      </c>
      <c r="S101" s="13"/>
      <c r="T101" s="13"/>
    </row>
    <row r="102" spans="1:20" ht="21.75" customHeight="1">
      <c r="A102" s="2">
        <v>4</v>
      </c>
      <c r="B102" s="10" t="s">
        <v>571</v>
      </c>
      <c r="C102" s="11" t="s">
        <v>16</v>
      </c>
      <c r="D102" s="12"/>
      <c r="E102" s="47">
        <v>46298</v>
      </c>
      <c r="F102" s="48" t="s">
        <v>33</v>
      </c>
      <c r="G102" s="49" t="s">
        <v>28</v>
      </c>
      <c r="H102" s="30">
        <f t="shared" si="4"/>
        <v>40</v>
      </c>
      <c r="I102" s="17" t="str">
        <f t="shared" si="5"/>
        <v>女乙青山w40</v>
      </c>
      <c r="J102" s="17" t="str">
        <f t="shared" si="6"/>
        <v>女乙毅志w40</v>
      </c>
      <c r="K102" s="17"/>
      <c r="L102" s="16"/>
      <c r="M102" s="9"/>
      <c r="N102" s="21" t="str">
        <f t="shared" si="7"/>
        <v/>
      </c>
      <c r="O102" s="22"/>
      <c r="P102" s="23"/>
      <c r="Q102" s="23"/>
      <c r="R102" s="23"/>
      <c r="S102" s="13"/>
      <c r="T102" s="13"/>
    </row>
    <row r="103" spans="1:20" ht="21.75" customHeight="1">
      <c r="A103" s="2">
        <v>4</v>
      </c>
      <c r="B103" s="10" t="s">
        <v>572</v>
      </c>
      <c r="C103" s="11" t="s">
        <v>16</v>
      </c>
      <c r="D103" s="12"/>
      <c r="E103" s="47">
        <v>46304</v>
      </c>
      <c r="F103" s="48" t="s">
        <v>39</v>
      </c>
      <c r="G103" s="49" t="s">
        <v>345</v>
      </c>
      <c r="H103" s="30">
        <f t="shared" si="4"/>
        <v>41</v>
      </c>
      <c r="I103" s="17" t="str">
        <f t="shared" si="5"/>
        <v>女乙精英w41</v>
      </c>
      <c r="J103" s="17" t="str">
        <f t="shared" si="6"/>
        <v>女乙佐敦谷w41</v>
      </c>
      <c r="K103" s="17"/>
      <c r="L103" s="16"/>
      <c r="M103" s="9"/>
      <c r="N103" s="21" t="str">
        <f t="shared" si="7"/>
        <v/>
      </c>
      <c r="O103" s="22"/>
      <c r="P103" s="23"/>
      <c r="Q103" s="23"/>
      <c r="R103" s="23"/>
      <c r="S103" s="13"/>
      <c r="T103" s="13"/>
    </row>
    <row r="104" spans="1:20" ht="21.75" customHeight="1">
      <c r="A104" s="2">
        <v>4</v>
      </c>
      <c r="B104" s="10" t="s">
        <v>573</v>
      </c>
      <c r="C104" s="11" t="s">
        <v>16</v>
      </c>
      <c r="D104" s="12"/>
      <c r="E104" s="47">
        <v>46305</v>
      </c>
      <c r="F104" s="48" t="s">
        <v>33</v>
      </c>
      <c r="G104" s="49" t="s">
        <v>404</v>
      </c>
      <c r="H104" s="30">
        <f t="shared" si="4"/>
        <v>41</v>
      </c>
      <c r="I104" s="17" t="str">
        <f t="shared" si="5"/>
        <v>女乙青山w41</v>
      </c>
      <c r="J104" s="17" t="str">
        <f t="shared" si="6"/>
        <v>女乙非凡w41</v>
      </c>
      <c r="K104" s="17"/>
      <c r="L104" s="16"/>
      <c r="M104" s="9"/>
      <c r="N104" s="21" t="str">
        <f t="shared" si="7"/>
        <v/>
      </c>
      <c r="O104" s="22"/>
      <c r="P104" s="22"/>
      <c r="Q104" s="22"/>
      <c r="R104" s="22"/>
      <c r="S104" s="13"/>
      <c r="T104" s="13"/>
    </row>
    <row r="105" spans="1:20" ht="21.75" customHeight="1">
      <c r="A105" s="2">
        <v>4</v>
      </c>
      <c r="B105" s="10" t="s">
        <v>574</v>
      </c>
      <c r="C105" s="11" t="s">
        <v>16</v>
      </c>
      <c r="D105" s="12"/>
      <c r="E105" s="47">
        <v>46311</v>
      </c>
      <c r="F105" s="48" t="s">
        <v>39</v>
      </c>
      <c r="G105" s="49" t="s">
        <v>33</v>
      </c>
      <c r="H105" s="30">
        <f t="shared" si="4"/>
        <v>42</v>
      </c>
      <c r="I105" s="17" t="str">
        <f t="shared" si="5"/>
        <v>女乙精英w42</v>
      </c>
      <c r="J105" s="17" t="str">
        <f t="shared" si="6"/>
        <v>女乙青山w42</v>
      </c>
      <c r="K105" s="17"/>
      <c r="L105" s="16"/>
      <c r="M105" s="9"/>
      <c r="N105" s="21" t="str">
        <f t="shared" si="7"/>
        <v/>
      </c>
      <c r="O105" s="22"/>
      <c r="P105" s="23"/>
      <c r="Q105" s="23"/>
      <c r="R105" s="23"/>
      <c r="S105" s="13"/>
      <c r="T105" s="13"/>
    </row>
    <row r="106" spans="1:20" ht="21.75" customHeight="1">
      <c r="A106" s="2">
        <v>4</v>
      </c>
      <c r="B106" s="10" t="s">
        <v>575</v>
      </c>
      <c r="C106" s="11" t="s">
        <v>16</v>
      </c>
      <c r="D106" s="12"/>
      <c r="E106" s="47">
        <v>46311</v>
      </c>
      <c r="F106" s="48" t="s">
        <v>404</v>
      </c>
      <c r="G106" s="49" t="s">
        <v>28</v>
      </c>
      <c r="H106" s="30">
        <f t="shared" si="4"/>
        <v>42</v>
      </c>
      <c r="I106" s="17" t="str">
        <f t="shared" si="5"/>
        <v>女乙非凡w42</v>
      </c>
      <c r="J106" s="17" t="str">
        <f t="shared" si="6"/>
        <v>女乙毅志w42</v>
      </c>
      <c r="K106" s="17"/>
      <c r="L106" s="16"/>
      <c r="M106" s="9"/>
      <c r="N106" s="21" t="str">
        <f t="shared" si="7"/>
        <v/>
      </c>
      <c r="O106" s="22"/>
      <c r="P106" s="23"/>
      <c r="Q106" s="23"/>
      <c r="R106" s="23"/>
      <c r="S106" s="13"/>
      <c r="T106" s="13"/>
    </row>
    <row r="107" spans="1:20" ht="21.75" customHeight="1">
      <c r="A107" s="2">
        <v>4</v>
      </c>
      <c r="B107" s="10" t="s">
        <v>576</v>
      </c>
      <c r="C107" s="11" t="s">
        <v>16</v>
      </c>
      <c r="D107" s="12"/>
      <c r="E107" s="47">
        <v>46312</v>
      </c>
      <c r="F107" s="48" t="s">
        <v>344</v>
      </c>
      <c r="G107" s="49" t="s">
        <v>345</v>
      </c>
      <c r="H107" s="30">
        <f t="shared" si="4"/>
        <v>42</v>
      </c>
      <c r="I107" s="17" t="str">
        <f t="shared" si="5"/>
        <v>女乙荃灣w42</v>
      </c>
      <c r="J107" s="17" t="str">
        <f t="shared" si="6"/>
        <v>女乙佐敦谷w42</v>
      </c>
      <c r="K107" s="17"/>
      <c r="L107" s="16"/>
      <c r="M107" s="9"/>
      <c r="N107" s="21" t="str">
        <f t="shared" si="7"/>
        <v/>
      </c>
      <c r="O107" s="22"/>
      <c r="P107" s="23"/>
      <c r="Q107" s="23"/>
      <c r="R107" s="23"/>
      <c r="S107" s="13"/>
      <c r="T107" s="13"/>
    </row>
    <row r="108" spans="1:20" ht="21.75" customHeight="1">
      <c r="A108" s="2">
        <v>4</v>
      </c>
      <c r="B108" s="10" t="s">
        <v>577</v>
      </c>
      <c r="C108" s="11" t="s">
        <v>16</v>
      </c>
      <c r="D108" s="12"/>
      <c r="E108" s="47">
        <v>46318</v>
      </c>
      <c r="F108" s="48" t="s">
        <v>404</v>
      </c>
      <c r="G108" s="49" t="s">
        <v>344</v>
      </c>
      <c r="H108" s="30">
        <f t="shared" si="4"/>
        <v>43</v>
      </c>
      <c r="I108" s="17" t="str">
        <f t="shared" si="5"/>
        <v>女乙非凡w43</v>
      </c>
      <c r="J108" s="17" t="str">
        <f t="shared" si="6"/>
        <v>女乙荃灣w43</v>
      </c>
      <c r="K108" s="17"/>
      <c r="L108" s="16"/>
      <c r="M108" s="9"/>
      <c r="N108" s="21" t="str">
        <f t="shared" si="7"/>
        <v/>
      </c>
      <c r="O108" s="22"/>
      <c r="P108" s="23"/>
      <c r="Q108" s="23"/>
      <c r="R108" s="23"/>
      <c r="S108" s="13"/>
      <c r="T108" s="13"/>
    </row>
    <row r="109" spans="1:20" ht="21.75" customHeight="1">
      <c r="A109" s="2">
        <v>4</v>
      </c>
      <c r="B109" s="10" t="s">
        <v>578</v>
      </c>
      <c r="C109" s="11" t="s">
        <v>16</v>
      </c>
      <c r="D109" s="12"/>
      <c r="E109" s="47">
        <v>46319</v>
      </c>
      <c r="F109" s="48" t="s">
        <v>28</v>
      </c>
      <c r="G109" s="49" t="s">
        <v>39</v>
      </c>
      <c r="H109" s="30">
        <f t="shared" si="4"/>
        <v>43</v>
      </c>
      <c r="I109" s="17" t="str">
        <f t="shared" si="5"/>
        <v>女乙毅志w43</v>
      </c>
      <c r="J109" s="17" t="str">
        <f t="shared" si="6"/>
        <v>女乙精英w43</v>
      </c>
      <c r="K109" s="17"/>
      <c r="L109" s="16"/>
      <c r="M109" s="9"/>
      <c r="N109" s="21" t="str">
        <f t="shared" si="7"/>
        <v/>
      </c>
      <c r="O109" s="22"/>
      <c r="P109" s="23"/>
      <c r="Q109" s="23"/>
      <c r="R109" s="23"/>
      <c r="S109" s="13"/>
      <c r="T109" s="13"/>
    </row>
    <row r="110" spans="1:20" ht="21.75" customHeight="1">
      <c r="A110" s="2">
        <v>4</v>
      </c>
      <c r="B110" s="10" t="s">
        <v>579</v>
      </c>
      <c r="C110" s="11" t="s">
        <v>16</v>
      </c>
      <c r="D110" s="12"/>
      <c r="E110" s="47">
        <v>46319</v>
      </c>
      <c r="F110" s="48" t="s">
        <v>33</v>
      </c>
      <c r="G110" s="49" t="s">
        <v>15</v>
      </c>
      <c r="H110" s="30">
        <f t="shared" si="4"/>
        <v>43</v>
      </c>
      <c r="I110" s="17" t="str">
        <f t="shared" si="5"/>
        <v>女乙青山w43</v>
      </c>
      <c r="J110" s="17" t="str">
        <f t="shared" si="6"/>
        <v>女乙柴灣w43</v>
      </c>
      <c r="K110" s="17"/>
      <c r="L110" s="16"/>
      <c r="M110" s="9"/>
      <c r="N110" s="21" t="str">
        <f t="shared" si="7"/>
        <v/>
      </c>
      <c r="O110" s="22"/>
      <c r="P110" s="23"/>
      <c r="Q110" s="23"/>
      <c r="R110" s="23"/>
      <c r="S110" s="13"/>
      <c r="T110" s="13"/>
    </row>
    <row r="111" spans="1:20" ht="21.75" customHeight="1">
      <c r="A111" s="2">
        <v>4</v>
      </c>
      <c r="B111" s="10" t="s">
        <v>580</v>
      </c>
      <c r="C111" s="11" t="s">
        <v>16</v>
      </c>
      <c r="D111" s="12"/>
      <c r="E111" s="47">
        <v>46325</v>
      </c>
      <c r="F111" s="48" t="s">
        <v>404</v>
      </c>
      <c r="G111" s="49" t="s">
        <v>15</v>
      </c>
      <c r="H111" s="30">
        <f t="shared" si="4"/>
        <v>44</v>
      </c>
      <c r="I111" s="17" t="str">
        <f t="shared" si="5"/>
        <v>女乙非凡w44</v>
      </c>
      <c r="J111" s="17" t="str">
        <f t="shared" si="6"/>
        <v>女乙柴灣w44</v>
      </c>
      <c r="K111" s="17"/>
      <c r="L111" s="16"/>
      <c r="M111" s="9"/>
      <c r="N111" s="21" t="str">
        <f t="shared" si="7"/>
        <v/>
      </c>
      <c r="O111" s="22"/>
      <c r="P111" s="23"/>
      <c r="Q111" s="23"/>
      <c r="R111" s="23"/>
      <c r="S111" s="13"/>
      <c r="T111" s="13"/>
    </row>
    <row r="112" spans="1:20" ht="21.75" customHeight="1">
      <c r="A112" s="2">
        <v>4</v>
      </c>
      <c r="B112" s="10" t="s">
        <v>581</v>
      </c>
      <c r="C112" s="11" t="s">
        <v>16</v>
      </c>
      <c r="D112" s="12"/>
      <c r="E112" s="47">
        <v>46326</v>
      </c>
      <c r="F112" s="48" t="s">
        <v>344</v>
      </c>
      <c r="G112" s="49" t="s">
        <v>33</v>
      </c>
      <c r="H112" s="30">
        <f t="shared" si="4"/>
        <v>44</v>
      </c>
      <c r="I112" s="17" t="str">
        <f t="shared" si="5"/>
        <v>女乙荃灣w44</v>
      </c>
      <c r="J112" s="17" t="str">
        <f t="shared" si="6"/>
        <v>女乙青山w44</v>
      </c>
      <c r="K112" s="17"/>
      <c r="L112" s="16"/>
      <c r="M112" s="9"/>
      <c r="N112" s="21" t="str">
        <f t="shared" si="7"/>
        <v/>
      </c>
      <c r="O112" s="22"/>
      <c r="P112" s="23"/>
      <c r="Q112" s="23"/>
      <c r="R112" s="23"/>
      <c r="S112" s="13"/>
      <c r="T112" s="13"/>
    </row>
    <row r="113" spans="1:20" ht="21.75" customHeight="1">
      <c r="A113" s="2">
        <v>4</v>
      </c>
      <c r="B113" s="10" t="s">
        <v>582</v>
      </c>
      <c r="C113" s="11" t="s">
        <v>16</v>
      </c>
      <c r="D113" s="12"/>
      <c r="E113" s="47">
        <v>46333</v>
      </c>
      <c r="F113" s="48" t="s">
        <v>28</v>
      </c>
      <c r="G113" s="49" t="s">
        <v>15</v>
      </c>
      <c r="H113" s="30">
        <f t="shared" si="4"/>
        <v>45</v>
      </c>
      <c r="I113" s="17" t="str">
        <f t="shared" si="5"/>
        <v>女乙毅志w45</v>
      </c>
      <c r="J113" s="17" t="str">
        <f t="shared" si="6"/>
        <v>女乙柴灣w45</v>
      </c>
      <c r="K113" s="17"/>
      <c r="L113" s="16"/>
      <c r="M113" s="9"/>
      <c r="N113" s="21" t="str">
        <f t="shared" si="7"/>
        <v/>
      </c>
      <c r="O113" s="22"/>
      <c r="P113" s="23"/>
      <c r="Q113" s="23"/>
      <c r="R113" s="23"/>
      <c r="S113" s="13"/>
      <c r="T113" s="13"/>
    </row>
    <row r="114" spans="1:20" ht="21.75" customHeight="1">
      <c r="A114" s="2">
        <v>4</v>
      </c>
      <c r="B114" s="10" t="s">
        <v>583</v>
      </c>
      <c r="C114" s="11" t="s">
        <v>16</v>
      </c>
      <c r="D114" s="12"/>
      <c r="E114" s="47">
        <v>46333</v>
      </c>
      <c r="F114" s="48" t="s">
        <v>344</v>
      </c>
      <c r="G114" s="49" t="s">
        <v>39</v>
      </c>
      <c r="H114" s="30">
        <f t="shared" si="4"/>
        <v>45</v>
      </c>
      <c r="I114" s="17" t="str">
        <f t="shared" si="5"/>
        <v>女乙荃灣w45</v>
      </c>
      <c r="J114" s="17" t="str">
        <f t="shared" si="6"/>
        <v>女乙精英w45</v>
      </c>
      <c r="K114" s="17"/>
      <c r="L114" s="16"/>
      <c r="M114" s="9"/>
      <c r="N114" s="21" t="str">
        <f t="shared" si="7"/>
        <v/>
      </c>
      <c r="O114" s="22"/>
      <c r="P114" s="23"/>
      <c r="Q114" s="23"/>
      <c r="R114" s="23"/>
      <c r="S114" s="13"/>
      <c r="T114" s="13"/>
    </row>
    <row r="115" spans="1:20" ht="21.75" customHeight="1">
      <c r="A115" s="2">
        <v>4</v>
      </c>
      <c r="B115" s="10" t="s">
        <v>584</v>
      </c>
      <c r="C115" s="11" t="s">
        <v>16</v>
      </c>
      <c r="D115" s="12"/>
      <c r="E115" s="47">
        <v>46340</v>
      </c>
      <c r="F115" s="48" t="s">
        <v>345</v>
      </c>
      <c r="G115" s="49" t="s">
        <v>28</v>
      </c>
      <c r="H115" s="30">
        <f t="shared" si="4"/>
        <v>46</v>
      </c>
      <c r="I115" s="17" t="str">
        <f t="shared" si="5"/>
        <v>女乙佐敦谷w46</v>
      </c>
      <c r="J115" s="17" t="str">
        <f t="shared" si="6"/>
        <v>女乙毅志w46</v>
      </c>
      <c r="K115" s="17"/>
      <c r="L115" s="16"/>
      <c r="M115" s="9"/>
      <c r="N115" s="21" t="str">
        <f t="shared" si="7"/>
        <v/>
      </c>
      <c r="O115" s="22"/>
      <c r="P115" s="23"/>
      <c r="Q115" s="23"/>
      <c r="R115" s="23"/>
      <c r="S115" s="13"/>
      <c r="T115" s="13"/>
    </row>
    <row r="116" spans="1:20" ht="21.75" customHeight="1">
      <c r="A116" s="2">
        <v>4</v>
      </c>
      <c r="B116" s="10" t="s">
        <v>585</v>
      </c>
      <c r="C116" s="11" t="s">
        <v>16</v>
      </c>
      <c r="D116" s="12"/>
      <c r="E116" s="47">
        <v>46345</v>
      </c>
      <c r="F116" s="48" t="s">
        <v>15</v>
      </c>
      <c r="G116" s="49" t="s">
        <v>345</v>
      </c>
      <c r="H116" s="30">
        <f t="shared" si="4"/>
        <v>47</v>
      </c>
      <c r="I116" s="17" t="str">
        <f t="shared" si="5"/>
        <v>女乙柴灣w47</v>
      </c>
      <c r="J116" s="17" t="str">
        <f t="shared" si="6"/>
        <v>女乙佐敦谷w47</v>
      </c>
      <c r="K116" s="17"/>
      <c r="L116" s="16"/>
      <c r="M116" s="9"/>
      <c r="N116" s="21" t="str">
        <f t="shared" si="7"/>
        <v/>
      </c>
      <c r="O116" s="22"/>
      <c r="P116" s="23"/>
      <c r="Q116" s="23"/>
      <c r="R116" s="23"/>
      <c r="S116" s="13"/>
      <c r="T116" s="13"/>
    </row>
    <row r="117" spans="1:20" ht="21.75" customHeight="1">
      <c r="A117" s="2">
        <v>4</v>
      </c>
      <c r="B117" s="10" t="s">
        <v>586</v>
      </c>
      <c r="C117" s="11" t="s">
        <v>16</v>
      </c>
      <c r="D117" s="12"/>
      <c r="E117" s="47">
        <v>46346</v>
      </c>
      <c r="F117" s="48" t="s">
        <v>39</v>
      </c>
      <c r="G117" s="49" t="s">
        <v>404</v>
      </c>
      <c r="H117" s="30">
        <f t="shared" si="4"/>
        <v>47</v>
      </c>
      <c r="I117" s="17" t="str">
        <f t="shared" si="5"/>
        <v>女乙精英w47</v>
      </c>
      <c r="J117" s="17" t="str">
        <f t="shared" si="6"/>
        <v>女乙非凡w47</v>
      </c>
      <c r="K117" s="17"/>
      <c r="L117" s="16"/>
      <c r="M117" s="9"/>
      <c r="N117" s="21" t="str">
        <f t="shared" si="7"/>
        <v/>
      </c>
      <c r="O117" s="22"/>
      <c r="P117" s="31"/>
      <c r="Q117" s="23"/>
      <c r="R117" s="31">
        <v>46339</v>
      </c>
      <c r="S117" s="13"/>
      <c r="T117" s="13"/>
    </row>
    <row r="118" spans="1:20" ht="21.75" customHeight="1">
      <c r="A118" s="2">
        <v>4</v>
      </c>
      <c r="B118" s="10" t="s">
        <v>587</v>
      </c>
      <c r="C118" s="11" t="s">
        <v>16</v>
      </c>
      <c r="D118" s="12"/>
      <c r="E118" s="47">
        <v>46347</v>
      </c>
      <c r="F118" s="48" t="s">
        <v>28</v>
      </c>
      <c r="G118" s="49" t="s">
        <v>344</v>
      </c>
      <c r="H118" s="30">
        <f t="shared" si="4"/>
        <v>47</v>
      </c>
      <c r="I118" s="17" t="str">
        <f t="shared" si="5"/>
        <v>女乙毅志w47</v>
      </c>
      <c r="J118" s="17" t="str">
        <f t="shared" si="6"/>
        <v>女乙荃灣w47</v>
      </c>
      <c r="K118" s="17"/>
      <c r="L118" s="16"/>
      <c r="M118" s="9"/>
      <c r="N118" s="21" t="str">
        <f t="shared" si="7"/>
        <v/>
      </c>
      <c r="O118" s="22"/>
      <c r="P118" s="23"/>
      <c r="Q118" s="23"/>
      <c r="R118" s="23"/>
      <c r="S118" s="13"/>
      <c r="T118" s="13"/>
    </row>
    <row r="119" spans="1:20" ht="21.75" customHeight="1">
      <c r="A119" s="2">
        <v>4</v>
      </c>
      <c r="B119" s="10" t="s">
        <v>588</v>
      </c>
      <c r="C119" s="11" t="s">
        <v>16</v>
      </c>
      <c r="D119" s="12"/>
      <c r="E119" s="47">
        <v>46352</v>
      </c>
      <c r="F119" s="48" t="s">
        <v>15</v>
      </c>
      <c r="G119" s="49" t="s">
        <v>39</v>
      </c>
      <c r="H119" s="30">
        <f t="shared" si="4"/>
        <v>48</v>
      </c>
      <c r="I119" s="17" t="str">
        <f t="shared" si="5"/>
        <v>女乙柴灣w48</v>
      </c>
      <c r="J119" s="17" t="str">
        <f t="shared" si="6"/>
        <v>女乙精英w48</v>
      </c>
      <c r="K119" s="17"/>
      <c r="L119" s="16"/>
      <c r="M119" s="9"/>
      <c r="N119" s="21" t="str">
        <f t="shared" si="7"/>
        <v/>
      </c>
      <c r="O119" s="22"/>
      <c r="P119" s="23"/>
      <c r="Q119" s="23"/>
      <c r="R119" s="23"/>
      <c r="S119" s="13"/>
      <c r="T119" s="13"/>
    </row>
    <row r="120" spans="1:20" ht="21.75" customHeight="1">
      <c r="A120" s="2">
        <v>4</v>
      </c>
      <c r="B120" s="10" t="s">
        <v>589</v>
      </c>
      <c r="C120" s="11" t="s">
        <v>16</v>
      </c>
      <c r="D120" s="12"/>
      <c r="E120" s="47">
        <v>46359</v>
      </c>
      <c r="F120" s="48" t="s">
        <v>15</v>
      </c>
      <c r="G120" s="49" t="s">
        <v>344</v>
      </c>
      <c r="H120" s="30">
        <f t="shared" si="4"/>
        <v>49</v>
      </c>
      <c r="I120" s="17" t="str">
        <f t="shared" si="5"/>
        <v>女乙柴灣w49</v>
      </c>
      <c r="J120" s="17" t="str">
        <f t="shared" si="6"/>
        <v>女乙荃灣w49</v>
      </c>
      <c r="K120" s="17"/>
      <c r="L120" s="16"/>
      <c r="M120" s="9"/>
      <c r="N120" s="21" t="str">
        <f t="shared" si="7"/>
        <v/>
      </c>
      <c r="O120" s="22"/>
      <c r="P120" s="23"/>
      <c r="Q120" s="23"/>
      <c r="R120" s="23"/>
      <c r="S120" s="13"/>
      <c r="T120" s="13"/>
    </row>
    <row r="121" spans="1:20" ht="21.75" customHeight="1">
      <c r="A121" s="2">
        <v>4</v>
      </c>
      <c r="B121" s="10" t="s">
        <v>590</v>
      </c>
      <c r="C121" s="11" t="s">
        <v>16</v>
      </c>
      <c r="D121" s="12"/>
      <c r="E121" s="47">
        <v>46368</v>
      </c>
      <c r="F121" s="48" t="s">
        <v>345</v>
      </c>
      <c r="G121" s="49" t="s">
        <v>33</v>
      </c>
      <c r="H121" s="30">
        <f t="shared" si="4"/>
        <v>50</v>
      </c>
      <c r="I121" s="17" t="str">
        <f t="shared" si="5"/>
        <v>女乙佐敦谷w50</v>
      </c>
      <c r="J121" s="17" t="str">
        <f t="shared" si="6"/>
        <v>女乙青山w50</v>
      </c>
      <c r="K121" s="17"/>
      <c r="L121" s="16"/>
      <c r="M121" s="9"/>
      <c r="N121" s="21" t="str">
        <f t="shared" si="7"/>
        <v/>
      </c>
      <c r="O121" s="22"/>
      <c r="P121" s="23"/>
      <c r="Q121" s="23"/>
      <c r="R121" s="23"/>
      <c r="S121" s="13"/>
      <c r="T121" s="13"/>
    </row>
    <row r="122" spans="1:20" ht="21.75" customHeight="1">
      <c r="A122" s="2">
        <v>4</v>
      </c>
      <c r="B122" s="10" t="s">
        <v>591</v>
      </c>
      <c r="C122" s="11" t="s">
        <v>16</v>
      </c>
      <c r="D122" s="12"/>
      <c r="E122" s="47">
        <v>46375</v>
      </c>
      <c r="F122" s="48" t="s">
        <v>345</v>
      </c>
      <c r="G122" s="49" t="s">
        <v>404</v>
      </c>
      <c r="H122" s="30">
        <f t="shared" si="4"/>
        <v>51</v>
      </c>
      <c r="I122" s="17" t="str">
        <f t="shared" si="5"/>
        <v>女乙佐敦谷w51</v>
      </c>
      <c r="J122" s="17" t="str">
        <f t="shared" si="6"/>
        <v>女乙非凡w51</v>
      </c>
      <c r="K122" s="17"/>
      <c r="L122" s="16"/>
      <c r="M122" s="9"/>
      <c r="N122" s="21" t="str">
        <f t="shared" si="7"/>
        <v/>
      </c>
      <c r="O122" s="22"/>
      <c r="P122" s="23"/>
      <c r="Q122" s="23"/>
      <c r="R122" s="23"/>
      <c r="S122" s="13"/>
      <c r="T122" s="13"/>
    </row>
    <row r="123" spans="1:20" ht="21.75" customHeight="1">
      <c r="A123" s="2">
        <v>5</v>
      </c>
      <c r="B123" s="10" t="s">
        <v>592</v>
      </c>
      <c r="C123" s="11" t="s">
        <v>18</v>
      </c>
      <c r="D123" s="12"/>
      <c r="E123" s="47">
        <v>46288</v>
      </c>
      <c r="F123" s="48" t="s">
        <v>405</v>
      </c>
      <c r="G123" s="49" t="s">
        <v>406</v>
      </c>
      <c r="H123" s="30">
        <f t="shared" si="4"/>
        <v>39</v>
      </c>
      <c r="I123" s="17" t="str">
        <f t="shared" si="5"/>
        <v>男甲+卓越1w39</v>
      </c>
      <c r="J123" s="17" t="str">
        <f t="shared" si="6"/>
        <v>男甲+卓越2w39</v>
      </c>
      <c r="K123" s="17"/>
      <c r="L123" s="16"/>
      <c r="M123" s="9"/>
      <c r="N123" s="21" t="str">
        <f t="shared" si="7"/>
        <v/>
      </c>
      <c r="O123" s="22"/>
      <c r="P123" s="23"/>
      <c r="Q123" s="23"/>
      <c r="R123" s="23"/>
      <c r="S123" s="13"/>
      <c r="T123" s="13"/>
    </row>
    <row r="124" spans="1:20" ht="21.75" customHeight="1">
      <c r="A124" s="2">
        <v>5</v>
      </c>
      <c r="B124" s="10" t="s">
        <v>593</v>
      </c>
      <c r="C124" s="11" t="s">
        <v>18</v>
      </c>
      <c r="D124" s="12"/>
      <c r="E124" s="47">
        <v>46297</v>
      </c>
      <c r="F124" s="48" t="s">
        <v>399</v>
      </c>
      <c r="G124" s="49" t="s">
        <v>400</v>
      </c>
      <c r="H124" s="30">
        <f t="shared" si="4"/>
        <v>40</v>
      </c>
      <c r="I124" s="17" t="str">
        <f t="shared" si="5"/>
        <v>男甲+觀塘1w40</v>
      </c>
      <c r="J124" s="17" t="str">
        <f t="shared" si="6"/>
        <v>男甲+觀塘2w40</v>
      </c>
      <c r="K124" s="17"/>
      <c r="L124" s="16"/>
      <c r="M124" s="9"/>
      <c r="N124" s="21" t="str">
        <f t="shared" si="7"/>
        <v/>
      </c>
      <c r="O124" s="22"/>
      <c r="P124" s="23"/>
      <c r="Q124" s="23"/>
      <c r="R124" s="23"/>
      <c r="S124" s="13"/>
      <c r="T124" s="13"/>
    </row>
    <row r="125" spans="1:20" ht="21.75" customHeight="1">
      <c r="A125" s="2">
        <v>5</v>
      </c>
      <c r="B125" s="10" t="s">
        <v>594</v>
      </c>
      <c r="C125" s="11" t="s">
        <v>18</v>
      </c>
      <c r="D125" s="12"/>
      <c r="E125" s="47">
        <v>46297</v>
      </c>
      <c r="F125" s="48" t="s">
        <v>8</v>
      </c>
      <c r="G125" s="49" t="s">
        <v>31</v>
      </c>
      <c r="H125" s="30">
        <f t="shared" si="4"/>
        <v>40</v>
      </c>
      <c r="I125" s="17" t="str">
        <f t="shared" si="5"/>
        <v>男甲+葵青網w40</v>
      </c>
      <c r="J125" s="17" t="str">
        <f t="shared" si="6"/>
        <v>男甲+造星w40</v>
      </c>
      <c r="K125" s="17"/>
      <c r="L125" s="16"/>
      <c r="M125" s="9"/>
      <c r="N125" s="21" t="str">
        <f t="shared" si="7"/>
        <v/>
      </c>
      <c r="O125" s="22"/>
      <c r="P125" s="23"/>
      <c r="Q125" s="23"/>
      <c r="R125" s="23"/>
      <c r="S125" s="13"/>
      <c r="T125" s="13"/>
    </row>
    <row r="126" spans="1:20" ht="21.75" customHeight="1">
      <c r="A126" s="2">
        <v>5</v>
      </c>
      <c r="B126" s="10" t="s">
        <v>595</v>
      </c>
      <c r="C126" s="11" t="s">
        <v>18</v>
      </c>
      <c r="D126" s="12"/>
      <c r="E126" s="47">
        <v>46301</v>
      </c>
      <c r="F126" s="48" t="s">
        <v>36</v>
      </c>
      <c r="G126" s="49" t="s">
        <v>399</v>
      </c>
      <c r="H126" s="30">
        <f t="shared" si="4"/>
        <v>41</v>
      </c>
      <c r="I126" s="17" t="str">
        <f t="shared" si="5"/>
        <v>男甲+網樂w41</v>
      </c>
      <c r="J126" s="17" t="str">
        <f t="shared" si="6"/>
        <v>男甲+觀塘1w41</v>
      </c>
      <c r="K126" s="17"/>
      <c r="L126" s="16"/>
      <c r="M126" s="9"/>
      <c r="N126" s="21" t="str">
        <f t="shared" si="7"/>
        <v/>
      </c>
      <c r="O126" s="22"/>
      <c r="P126" s="23"/>
      <c r="Q126" s="23"/>
      <c r="R126" s="23"/>
      <c r="S126" s="13"/>
      <c r="T126" s="13"/>
    </row>
    <row r="127" spans="1:20" ht="21.75" customHeight="1">
      <c r="A127" s="2">
        <v>5</v>
      </c>
      <c r="B127" s="10" t="s">
        <v>596</v>
      </c>
      <c r="C127" s="11" t="s">
        <v>18</v>
      </c>
      <c r="D127" s="12"/>
      <c r="E127" s="47">
        <v>46304</v>
      </c>
      <c r="F127" s="48" t="s">
        <v>6</v>
      </c>
      <c r="G127" s="49" t="s">
        <v>31</v>
      </c>
      <c r="H127" s="30">
        <f t="shared" si="4"/>
        <v>41</v>
      </c>
      <c r="I127" s="17" t="str">
        <f t="shared" si="5"/>
        <v>男甲+京士w41</v>
      </c>
      <c r="J127" s="17" t="str">
        <f t="shared" si="6"/>
        <v>男甲+造星w41</v>
      </c>
      <c r="K127" s="17"/>
      <c r="L127" s="16"/>
      <c r="M127" s="9"/>
      <c r="N127" s="21" t="str">
        <f t="shared" si="7"/>
        <v/>
      </c>
      <c r="O127" s="22"/>
      <c r="P127" s="23"/>
      <c r="Q127" s="23"/>
      <c r="R127" s="23"/>
      <c r="S127" s="13"/>
      <c r="T127" s="13"/>
    </row>
    <row r="128" spans="1:20" ht="21.75" customHeight="1">
      <c r="A128" s="2">
        <v>5</v>
      </c>
      <c r="B128" s="10" t="s">
        <v>597</v>
      </c>
      <c r="C128" s="11" t="s">
        <v>18</v>
      </c>
      <c r="D128" s="12"/>
      <c r="E128" s="47">
        <v>46305</v>
      </c>
      <c r="F128" s="48" t="s">
        <v>12</v>
      </c>
      <c r="G128" s="49" t="s">
        <v>8</v>
      </c>
      <c r="H128" s="30">
        <f t="shared" si="4"/>
        <v>41</v>
      </c>
      <c r="I128" s="17" t="str">
        <f t="shared" si="5"/>
        <v>男甲+宇宙w41</v>
      </c>
      <c r="J128" s="17" t="str">
        <f t="shared" si="6"/>
        <v>男甲+葵青網w41</v>
      </c>
      <c r="K128" s="17"/>
      <c r="L128" s="16"/>
      <c r="M128" s="9"/>
      <c r="N128" s="21" t="str">
        <f t="shared" si="7"/>
        <v/>
      </c>
      <c r="O128" s="22"/>
      <c r="P128" s="23"/>
      <c r="Q128" s="23"/>
      <c r="R128" s="23"/>
      <c r="S128" s="13"/>
      <c r="T128" s="13"/>
    </row>
    <row r="129" spans="1:20" ht="21.75" customHeight="1">
      <c r="A129" s="2">
        <v>5</v>
      </c>
      <c r="B129" s="10" t="s">
        <v>598</v>
      </c>
      <c r="C129" s="11" t="s">
        <v>18</v>
      </c>
      <c r="D129" s="12"/>
      <c r="E129" s="47">
        <v>46311</v>
      </c>
      <c r="F129" s="48" t="s">
        <v>400</v>
      </c>
      <c r="G129" s="49" t="s">
        <v>31</v>
      </c>
      <c r="H129" s="30">
        <f t="shared" si="4"/>
        <v>42</v>
      </c>
      <c r="I129" s="17" t="str">
        <f t="shared" si="5"/>
        <v>男甲+觀塘2w42</v>
      </c>
      <c r="J129" s="17" t="str">
        <f t="shared" si="6"/>
        <v>男甲+造星w42</v>
      </c>
      <c r="K129" s="17"/>
      <c r="L129" s="16"/>
      <c r="M129" s="9"/>
      <c r="N129" s="21" t="str">
        <f t="shared" si="7"/>
        <v/>
      </c>
      <c r="O129" s="22"/>
      <c r="P129" s="23"/>
      <c r="Q129" s="23"/>
      <c r="R129" s="23"/>
      <c r="S129" s="13"/>
      <c r="T129" s="13"/>
    </row>
    <row r="130" spans="1:20" ht="21.75" customHeight="1">
      <c r="A130" s="2">
        <v>5</v>
      </c>
      <c r="B130" s="10" t="s">
        <v>599</v>
      </c>
      <c r="C130" s="11" t="s">
        <v>18</v>
      </c>
      <c r="D130" s="12"/>
      <c r="E130" s="47">
        <v>46315</v>
      </c>
      <c r="F130" s="48" t="s">
        <v>36</v>
      </c>
      <c r="G130" s="49" t="s">
        <v>405</v>
      </c>
      <c r="H130" s="30">
        <f t="shared" ref="H130:H193" si="8">WEEKNUM(E130)</f>
        <v>43</v>
      </c>
      <c r="I130" s="17" t="str">
        <f t="shared" ref="I130:I193" si="9">C130&amp;F130&amp;"w"&amp;H130</f>
        <v>男甲+網樂w43</v>
      </c>
      <c r="J130" s="17" t="str">
        <f t="shared" ref="J130:J193" si="10">C130&amp;G130&amp;"w"&amp;H130</f>
        <v>男甲+卓越1w43</v>
      </c>
      <c r="K130" s="17"/>
      <c r="L130" s="16"/>
      <c r="M130" s="9"/>
      <c r="N130" s="21" t="str">
        <f t="shared" ref="N130:N193" si="11">IF(OR(LEFT(F130,LEN($N$1))=$N$1,LEFT(G130,LEN($N$1))=$N$1),$N$1,"")</f>
        <v/>
      </c>
      <c r="O130" s="22"/>
      <c r="P130" s="23"/>
      <c r="Q130" s="23"/>
      <c r="R130" s="23"/>
      <c r="S130" s="13"/>
      <c r="T130" s="13"/>
    </row>
    <row r="131" spans="1:20" ht="21.75" customHeight="1">
      <c r="A131" s="2">
        <v>5</v>
      </c>
      <c r="B131" s="10" t="s">
        <v>600</v>
      </c>
      <c r="C131" s="11" t="s">
        <v>18</v>
      </c>
      <c r="D131" s="12"/>
      <c r="E131" s="47">
        <v>46316</v>
      </c>
      <c r="F131" s="48" t="s">
        <v>31</v>
      </c>
      <c r="G131" s="49" t="s">
        <v>399</v>
      </c>
      <c r="H131" s="30">
        <f t="shared" si="8"/>
        <v>43</v>
      </c>
      <c r="I131" s="17" t="str">
        <f t="shared" si="9"/>
        <v>男甲+造星w43</v>
      </c>
      <c r="J131" s="17" t="str">
        <f t="shared" si="10"/>
        <v>男甲+觀塘1w43</v>
      </c>
      <c r="K131" s="17"/>
      <c r="L131" s="16"/>
      <c r="M131" s="9"/>
      <c r="N131" s="21" t="str">
        <f t="shared" si="11"/>
        <v/>
      </c>
      <c r="O131" s="22"/>
      <c r="P131" s="23"/>
      <c r="Q131" s="23"/>
      <c r="R131" s="23"/>
      <c r="S131" s="13"/>
      <c r="T131" s="13"/>
    </row>
    <row r="132" spans="1:20" ht="21.75" customHeight="1">
      <c r="A132" s="2">
        <v>5</v>
      </c>
      <c r="B132" s="10" t="s">
        <v>601</v>
      </c>
      <c r="C132" s="11" t="s">
        <v>18</v>
      </c>
      <c r="D132" s="12"/>
      <c r="E132" s="47">
        <v>46318</v>
      </c>
      <c r="F132" s="48" t="s">
        <v>400</v>
      </c>
      <c r="G132" s="49" t="s">
        <v>12</v>
      </c>
      <c r="H132" s="30">
        <f t="shared" si="8"/>
        <v>43</v>
      </c>
      <c r="I132" s="17" t="str">
        <f t="shared" si="9"/>
        <v>男甲+觀塘2w43</v>
      </c>
      <c r="J132" s="17" t="str">
        <f t="shared" si="10"/>
        <v>男甲+宇宙w43</v>
      </c>
      <c r="K132" s="17"/>
      <c r="L132" s="16"/>
      <c r="M132" s="9"/>
      <c r="N132" s="21" t="str">
        <f t="shared" si="11"/>
        <v/>
      </c>
      <c r="O132" s="22"/>
      <c r="P132" s="23"/>
      <c r="Q132" s="23"/>
      <c r="R132" s="23"/>
      <c r="S132" s="13"/>
      <c r="T132" s="13"/>
    </row>
    <row r="133" spans="1:20" ht="21.75" customHeight="1">
      <c r="A133" s="2">
        <v>5</v>
      </c>
      <c r="B133" s="10" t="s">
        <v>602</v>
      </c>
      <c r="C133" s="11" t="s">
        <v>18</v>
      </c>
      <c r="D133" s="12"/>
      <c r="E133" s="47">
        <v>46318</v>
      </c>
      <c r="F133" s="48" t="s">
        <v>8</v>
      </c>
      <c r="G133" s="49" t="s">
        <v>406</v>
      </c>
      <c r="H133" s="30">
        <f t="shared" si="8"/>
        <v>43</v>
      </c>
      <c r="I133" s="17" t="str">
        <f t="shared" si="9"/>
        <v>男甲+葵青網w43</v>
      </c>
      <c r="J133" s="17" t="str">
        <f t="shared" si="10"/>
        <v>男甲+卓越2w43</v>
      </c>
      <c r="K133" s="17"/>
      <c r="L133" s="16"/>
      <c r="M133" s="9"/>
      <c r="N133" s="21" t="str">
        <f t="shared" si="11"/>
        <v/>
      </c>
      <c r="O133" s="22"/>
      <c r="P133" s="31"/>
      <c r="Q133" s="23"/>
      <c r="R133" s="31">
        <v>46360</v>
      </c>
      <c r="S133" s="13"/>
      <c r="T133" s="13"/>
    </row>
    <row r="134" spans="1:20" ht="21.75" customHeight="1">
      <c r="A134" s="2">
        <v>5</v>
      </c>
      <c r="B134" s="10" t="s">
        <v>603</v>
      </c>
      <c r="C134" s="11" t="s">
        <v>18</v>
      </c>
      <c r="D134" s="12"/>
      <c r="E134" s="47">
        <v>46323</v>
      </c>
      <c r="F134" s="48" t="s">
        <v>31</v>
      </c>
      <c r="G134" s="49" t="s">
        <v>36</v>
      </c>
      <c r="H134" s="30">
        <f t="shared" si="8"/>
        <v>44</v>
      </c>
      <c r="I134" s="17" t="str">
        <f t="shared" si="9"/>
        <v>男甲+造星w44</v>
      </c>
      <c r="J134" s="17" t="str">
        <f t="shared" si="10"/>
        <v>男甲+網樂w44</v>
      </c>
      <c r="K134" s="17"/>
      <c r="L134" s="16"/>
      <c r="M134" s="9"/>
      <c r="N134" s="21" t="str">
        <f t="shared" si="11"/>
        <v/>
      </c>
      <c r="O134" s="22"/>
      <c r="P134" s="23"/>
      <c r="Q134" s="23"/>
      <c r="R134" s="23"/>
      <c r="S134" s="13"/>
      <c r="T134" s="13"/>
    </row>
    <row r="135" spans="1:20" ht="21.75" customHeight="1">
      <c r="A135" s="2">
        <v>5</v>
      </c>
      <c r="B135" s="10" t="s">
        <v>604</v>
      </c>
      <c r="C135" s="11" t="s">
        <v>18</v>
      </c>
      <c r="D135" s="12"/>
      <c r="E135" s="47">
        <v>46325</v>
      </c>
      <c r="F135" s="48" t="s">
        <v>399</v>
      </c>
      <c r="G135" s="49" t="s">
        <v>8</v>
      </c>
      <c r="H135" s="30">
        <f t="shared" si="8"/>
        <v>44</v>
      </c>
      <c r="I135" s="17" t="str">
        <f t="shared" si="9"/>
        <v>男甲+觀塘1w44</v>
      </c>
      <c r="J135" s="17" t="str">
        <f t="shared" si="10"/>
        <v>男甲+葵青網w44</v>
      </c>
      <c r="K135" s="17"/>
      <c r="L135" s="16"/>
      <c r="M135" s="9"/>
      <c r="N135" s="21" t="str">
        <f t="shared" si="11"/>
        <v/>
      </c>
      <c r="O135" s="22"/>
      <c r="P135" s="23"/>
      <c r="Q135" s="23"/>
      <c r="R135" s="23"/>
      <c r="S135" s="13"/>
      <c r="T135" s="13"/>
    </row>
    <row r="136" spans="1:20" ht="21.75" customHeight="1">
      <c r="A136" s="2">
        <v>5</v>
      </c>
      <c r="B136" s="10" t="s">
        <v>605</v>
      </c>
      <c r="C136" s="11" t="s">
        <v>18</v>
      </c>
      <c r="D136" s="12"/>
      <c r="E136" s="47">
        <v>46325</v>
      </c>
      <c r="F136" s="48" t="s">
        <v>6</v>
      </c>
      <c r="G136" s="49" t="s">
        <v>400</v>
      </c>
      <c r="H136" s="30">
        <f t="shared" si="8"/>
        <v>44</v>
      </c>
      <c r="I136" s="17" t="str">
        <f t="shared" si="9"/>
        <v>男甲+京士w44</v>
      </c>
      <c r="J136" s="17" t="str">
        <f t="shared" si="10"/>
        <v>男甲+觀塘2w44</v>
      </c>
      <c r="K136" s="17"/>
      <c r="L136" s="16"/>
      <c r="M136" s="9"/>
      <c r="N136" s="21" t="str">
        <f t="shared" si="11"/>
        <v/>
      </c>
      <c r="O136" s="22"/>
      <c r="P136" s="23"/>
      <c r="Q136" s="23"/>
      <c r="R136" s="23"/>
      <c r="S136" s="13"/>
      <c r="T136" s="13"/>
    </row>
    <row r="137" spans="1:20" ht="21.75" customHeight="1">
      <c r="A137" s="2">
        <v>5</v>
      </c>
      <c r="B137" s="10" t="s">
        <v>606</v>
      </c>
      <c r="C137" s="11" t="s">
        <v>18</v>
      </c>
      <c r="D137" s="12"/>
      <c r="E137" s="47">
        <v>46330</v>
      </c>
      <c r="F137" s="48" t="s">
        <v>31</v>
      </c>
      <c r="G137" s="49" t="s">
        <v>12</v>
      </c>
      <c r="H137" s="30">
        <f t="shared" si="8"/>
        <v>45</v>
      </c>
      <c r="I137" s="17" t="str">
        <f t="shared" si="9"/>
        <v>男甲+造星w45</v>
      </c>
      <c r="J137" s="17" t="str">
        <f t="shared" si="10"/>
        <v>男甲+宇宙w45</v>
      </c>
      <c r="K137" s="17"/>
      <c r="L137" s="16"/>
      <c r="M137" s="9"/>
      <c r="N137" s="21" t="str">
        <f t="shared" si="11"/>
        <v/>
      </c>
      <c r="O137" s="22"/>
      <c r="P137" s="23"/>
      <c r="Q137" s="23"/>
      <c r="R137" s="23"/>
      <c r="S137" s="13"/>
      <c r="T137" s="13"/>
    </row>
    <row r="138" spans="1:20" ht="21.75" customHeight="1">
      <c r="A138" s="2">
        <v>5</v>
      </c>
      <c r="B138" s="10" t="s">
        <v>607</v>
      </c>
      <c r="C138" s="11" t="s">
        <v>18</v>
      </c>
      <c r="D138" s="12"/>
      <c r="E138" s="47">
        <v>46332</v>
      </c>
      <c r="F138" s="48" t="s">
        <v>8</v>
      </c>
      <c r="G138" s="49" t="s">
        <v>400</v>
      </c>
      <c r="H138" s="30">
        <f t="shared" si="8"/>
        <v>45</v>
      </c>
      <c r="I138" s="17" t="str">
        <f t="shared" si="9"/>
        <v>男甲+葵青網w45</v>
      </c>
      <c r="J138" s="17" t="str">
        <f t="shared" si="10"/>
        <v>男甲+觀塘2w45</v>
      </c>
      <c r="K138" s="17"/>
      <c r="L138" s="16"/>
      <c r="M138" s="9"/>
      <c r="N138" s="21" t="str">
        <f t="shared" si="11"/>
        <v/>
      </c>
      <c r="O138" s="22"/>
      <c r="P138" s="23"/>
      <c r="Q138" s="23"/>
      <c r="R138" s="23"/>
      <c r="S138" s="13"/>
      <c r="T138" s="13"/>
    </row>
    <row r="139" spans="1:20" ht="21.75" customHeight="1">
      <c r="A139" s="2">
        <v>5</v>
      </c>
      <c r="B139" s="10" t="s">
        <v>608</v>
      </c>
      <c r="C139" s="11" t="s">
        <v>18</v>
      </c>
      <c r="D139" s="12"/>
      <c r="E139" s="47">
        <v>46332</v>
      </c>
      <c r="F139" s="48" t="s">
        <v>6</v>
      </c>
      <c r="G139" s="49" t="s">
        <v>405</v>
      </c>
      <c r="H139" s="30">
        <f t="shared" si="8"/>
        <v>45</v>
      </c>
      <c r="I139" s="17" t="str">
        <f t="shared" si="9"/>
        <v>男甲+京士w45</v>
      </c>
      <c r="J139" s="17" t="str">
        <f t="shared" si="10"/>
        <v>男甲+卓越1w45</v>
      </c>
      <c r="K139" s="17"/>
      <c r="L139" s="16"/>
      <c r="M139" s="9"/>
      <c r="N139" s="21" t="str">
        <f t="shared" si="11"/>
        <v/>
      </c>
      <c r="O139" s="22"/>
      <c r="P139" s="23"/>
      <c r="Q139" s="23"/>
      <c r="R139" s="23"/>
      <c r="S139" s="13"/>
      <c r="T139" s="13"/>
    </row>
    <row r="140" spans="1:20" ht="21.75" customHeight="1">
      <c r="A140" s="2">
        <v>5</v>
      </c>
      <c r="B140" s="10" t="s">
        <v>609</v>
      </c>
      <c r="C140" s="11" t="s">
        <v>18</v>
      </c>
      <c r="D140" s="12"/>
      <c r="E140" s="47">
        <v>46336</v>
      </c>
      <c r="F140" s="48" t="s">
        <v>36</v>
      </c>
      <c r="G140" s="49" t="s">
        <v>6</v>
      </c>
      <c r="H140" s="30">
        <f t="shared" si="8"/>
        <v>46</v>
      </c>
      <c r="I140" s="17" t="str">
        <f t="shared" si="9"/>
        <v>男甲+網樂w46</v>
      </c>
      <c r="J140" s="17" t="str">
        <f t="shared" si="10"/>
        <v>男甲+京士w46</v>
      </c>
      <c r="K140" s="17"/>
      <c r="L140" s="16"/>
      <c r="M140" s="9"/>
      <c r="N140" s="21" t="str">
        <f t="shared" si="11"/>
        <v/>
      </c>
      <c r="O140" s="22"/>
      <c r="P140" s="23"/>
      <c r="Q140" s="23"/>
      <c r="R140" s="23"/>
      <c r="S140" s="13"/>
      <c r="T140" s="13"/>
    </row>
    <row r="141" spans="1:20" ht="21.75" customHeight="1">
      <c r="A141" s="2">
        <v>5</v>
      </c>
      <c r="B141" s="10" t="s">
        <v>610</v>
      </c>
      <c r="C141" s="11" t="s">
        <v>18</v>
      </c>
      <c r="D141" s="12"/>
      <c r="E141" s="47">
        <v>46339</v>
      </c>
      <c r="F141" s="48" t="s">
        <v>399</v>
      </c>
      <c r="G141" s="49" t="s">
        <v>406</v>
      </c>
      <c r="H141" s="30">
        <f t="shared" si="8"/>
        <v>46</v>
      </c>
      <c r="I141" s="17" t="str">
        <f t="shared" si="9"/>
        <v>男甲+觀塘1w46</v>
      </c>
      <c r="J141" s="17" t="str">
        <f t="shared" si="10"/>
        <v>男甲+卓越2w46</v>
      </c>
      <c r="K141" s="17"/>
      <c r="L141" s="16"/>
      <c r="M141" s="9"/>
      <c r="N141" s="21" t="str">
        <f t="shared" si="11"/>
        <v/>
      </c>
      <c r="O141" s="22"/>
      <c r="P141" s="23"/>
      <c r="Q141" s="23"/>
      <c r="R141" s="23"/>
      <c r="S141" s="13"/>
      <c r="T141" s="13"/>
    </row>
    <row r="142" spans="1:20" ht="21.75" customHeight="1">
      <c r="A142" s="2">
        <v>5</v>
      </c>
      <c r="B142" s="10" t="s">
        <v>611</v>
      </c>
      <c r="C142" s="11" t="s">
        <v>18</v>
      </c>
      <c r="D142" s="12"/>
      <c r="E142" s="47">
        <v>46346</v>
      </c>
      <c r="F142" s="48" t="s">
        <v>8</v>
      </c>
      <c r="G142" s="49" t="s">
        <v>6</v>
      </c>
      <c r="H142" s="30">
        <f t="shared" si="8"/>
        <v>47</v>
      </c>
      <c r="I142" s="17" t="str">
        <f t="shared" si="9"/>
        <v>男甲+葵青網w47</v>
      </c>
      <c r="J142" s="17" t="str">
        <f t="shared" si="10"/>
        <v>男甲+京士w47</v>
      </c>
      <c r="K142" s="17"/>
      <c r="L142" s="16"/>
      <c r="M142" s="9"/>
      <c r="N142" s="21" t="str">
        <f t="shared" si="11"/>
        <v/>
      </c>
      <c r="O142" s="22"/>
      <c r="P142" s="23"/>
      <c r="Q142" s="23"/>
      <c r="R142" s="23"/>
      <c r="S142" s="13"/>
      <c r="T142" s="13"/>
    </row>
    <row r="143" spans="1:20" ht="21.75" customHeight="1">
      <c r="A143" s="2">
        <v>5</v>
      </c>
      <c r="B143" s="10" t="s">
        <v>612</v>
      </c>
      <c r="C143" s="11" t="s">
        <v>18</v>
      </c>
      <c r="D143" s="12"/>
      <c r="E143" s="47">
        <v>46346</v>
      </c>
      <c r="F143" s="48" t="s">
        <v>400</v>
      </c>
      <c r="G143" s="49" t="s">
        <v>405</v>
      </c>
      <c r="H143" s="30">
        <f t="shared" si="8"/>
        <v>47</v>
      </c>
      <c r="I143" s="17" t="str">
        <f t="shared" si="9"/>
        <v>男甲+觀塘2w47</v>
      </c>
      <c r="J143" s="17" t="str">
        <f t="shared" si="10"/>
        <v>男甲+卓越1w47</v>
      </c>
      <c r="K143" s="17"/>
      <c r="L143" s="16"/>
      <c r="M143" s="9"/>
      <c r="N143" s="21" t="str">
        <f t="shared" si="11"/>
        <v/>
      </c>
      <c r="O143" s="22"/>
      <c r="P143" s="23"/>
      <c r="Q143" s="23"/>
      <c r="R143" s="23"/>
      <c r="S143" s="13"/>
      <c r="T143" s="13"/>
    </row>
    <row r="144" spans="1:20" ht="21.75" customHeight="1">
      <c r="A144" s="2">
        <v>5</v>
      </c>
      <c r="B144" s="10" t="s">
        <v>613</v>
      </c>
      <c r="C144" s="11" t="s">
        <v>18</v>
      </c>
      <c r="D144" s="12"/>
      <c r="E144" s="47">
        <v>46347</v>
      </c>
      <c r="F144" s="48" t="s">
        <v>12</v>
      </c>
      <c r="G144" s="49" t="s">
        <v>36</v>
      </c>
      <c r="H144" s="30">
        <f t="shared" si="8"/>
        <v>47</v>
      </c>
      <c r="I144" s="17" t="str">
        <f t="shared" si="9"/>
        <v>男甲+宇宙w47</v>
      </c>
      <c r="J144" s="17" t="str">
        <f t="shared" si="10"/>
        <v>男甲+網樂w47</v>
      </c>
      <c r="K144" s="17"/>
      <c r="L144" s="16"/>
      <c r="M144" s="9"/>
      <c r="N144" s="21" t="str">
        <f t="shared" si="11"/>
        <v/>
      </c>
      <c r="O144" s="22"/>
      <c r="P144" s="23"/>
      <c r="Q144" s="23"/>
      <c r="R144" s="23"/>
      <c r="S144" s="13"/>
      <c r="T144" s="13"/>
    </row>
    <row r="145" spans="1:20" ht="21.75" customHeight="1">
      <c r="A145" s="2">
        <v>5</v>
      </c>
      <c r="B145" s="10" t="s">
        <v>614</v>
      </c>
      <c r="C145" s="11" t="s">
        <v>18</v>
      </c>
      <c r="D145" s="12"/>
      <c r="E145" s="47">
        <v>46353</v>
      </c>
      <c r="F145" s="48" t="s">
        <v>399</v>
      </c>
      <c r="G145" s="49" t="s">
        <v>6</v>
      </c>
      <c r="H145" s="30">
        <f t="shared" si="8"/>
        <v>48</v>
      </c>
      <c r="I145" s="17" t="str">
        <f t="shared" si="9"/>
        <v>男甲+觀塘1w48</v>
      </c>
      <c r="J145" s="17" t="str">
        <f t="shared" si="10"/>
        <v>男甲+京士w48</v>
      </c>
      <c r="K145" s="17"/>
      <c r="L145" s="16"/>
      <c r="M145" s="9"/>
      <c r="N145" s="21" t="str">
        <f t="shared" si="11"/>
        <v/>
      </c>
      <c r="O145" s="22"/>
      <c r="P145" s="23"/>
      <c r="Q145" s="23"/>
      <c r="R145" s="23"/>
      <c r="S145" s="13"/>
      <c r="T145" s="13"/>
    </row>
    <row r="146" spans="1:20" ht="21.75" customHeight="1">
      <c r="A146" s="2">
        <v>5</v>
      </c>
      <c r="B146" s="10" t="s">
        <v>615</v>
      </c>
      <c r="C146" s="11" t="s">
        <v>18</v>
      </c>
      <c r="D146" s="12"/>
      <c r="E146" s="47">
        <v>46354</v>
      </c>
      <c r="F146" s="48" t="s">
        <v>31</v>
      </c>
      <c r="G146" s="49" t="s">
        <v>406</v>
      </c>
      <c r="H146" s="30">
        <f t="shared" si="8"/>
        <v>48</v>
      </c>
      <c r="I146" s="17" t="str">
        <f t="shared" si="9"/>
        <v>男甲+造星w48</v>
      </c>
      <c r="J146" s="17" t="str">
        <f t="shared" si="10"/>
        <v>男甲+卓越2w48</v>
      </c>
      <c r="K146" s="17"/>
      <c r="L146" s="16"/>
      <c r="M146" s="9"/>
      <c r="N146" s="21" t="str">
        <f t="shared" si="11"/>
        <v/>
      </c>
      <c r="O146" s="22"/>
      <c r="P146" s="31"/>
      <c r="Q146" s="23"/>
      <c r="R146" s="31">
        <v>46351</v>
      </c>
      <c r="S146" s="13"/>
      <c r="T146" s="13"/>
    </row>
    <row r="147" spans="1:20" ht="21.75" customHeight="1">
      <c r="A147" s="2">
        <v>5</v>
      </c>
      <c r="B147" s="10" t="s">
        <v>616</v>
      </c>
      <c r="C147" s="11" t="s">
        <v>18</v>
      </c>
      <c r="D147" s="12"/>
      <c r="E147" s="47">
        <v>46354</v>
      </c>
      <c r="F147" s="48" t="s">
        <v>12</v>
      </c>
      <c r="G147" s="49" t="s">
        <v>405</v>
      </c>
      <c r="H147" s="30">
        <f t="shared" si="8"/>
        <v>48</v>
      </c>
      <c r="I147" s="17" t="str">
        <f t="shared" si="9"/>
        <v>男甲+宇宙w48</v>
      </c>
      <c r="J147" s="17" t="str">
        <f t="shared" si="10"/>
        <v>男甲+卓越1w48</v>
      </c>
      <c r="K147" s="17"/>
      <c r="L147" s="16"/>
      <c r="M147" s="9"/>
      <c r="N147" s="21" t="str">
        <f t="shared" si="11"/>
        <v/>
      </c>
      <c r="O147" s="22"/>
      <c r="P147" s="23"/>
      <c r="Q147" s="23"/>
      <c r="R147" s="23"/>
      <c r="S147" s="13"/>
      <c r="T147" s="13"/>
    </row>
    <row r="148" spans="1:20" ht="21.75" customHeight="1">
      <c r="A148" s="2">
        <v>5</v>
      </c>
      <c r="B148" s="10" t="s">
        <v>617</v>
      </c>
      <c r="C148" s="11" t="s">
        <v>18</v>
      </c>
      <c r="D148" s="12"/>
      <c r="E148" s="47">
        <v>46358</v>
      </c>
      <c r="F148" s="48" t="s">
        <v>405</v>
      </c>
      <c r="G148" s="49" t="s">
        <v>31</v>
      </c>
      <c r="H148" s="30">
        <f t="shared" si="8"/>
        <v>49</v>
      </c>
      <c r="I148" s="17" t="str">
        <f t="shared" si="9"/>
        <v>男甲+卓越1w49</v>
      </c>
      <c r="J148" s="17" t="str">
        <f t="shared" si="10"/>
        <v>男甲+造星w49</v>
      </c>
      <c r="K148" s="17"/>
      <c r="L148" s="16"/>
      <c r="M148" s="9"/>
      <c r="N148" s="21" t="str">
        <f t="shared" si="11"/>
        <v/>
      </c>
      <c r="O148" s="22"/>
      <c r="P148" s="23"/>
      <c r="Q148" s="23"/>
      <c r="R148" s="23"/>
      <c r="S148" s="13"/>
      <c r="T148" s="13"/>
    </row>
    <row r="149" spans="1:20" ht="21.75" customHeight="1">
      <c r="A149" s="2">
        <v>5</v>
      </c>
      <c r="B149" s="10" t="s">
        <v>618</v>
      </c>
      <c r="C149" s="11" t="s">
        <v>18</v>
      </c>
      <c r="D149" s="12"/>
      <c r="E149" s="47">
        <v>46360</v>
      </c>
      <c r="F149" s="48" t="s">
        <v>400</v>
      </c>
      <c r="G149" s="49" t="s">
        <v>36</v>
      </c>
      <c r="H149" s="30">
        <f t="shared" si="8"/>
        <v>49</v>
      </c>
      <c r="I149" s="17" t="str">
        <f t="shared" si="9"/>
        <v>男甲+觀塘2w49</v>
      </c>
      <c r="J149" s="17" t="str">
        <f t="shared" si="10"/>
        <v>男甲+網樂w49</v>
      </c>
      <c r="K149" s="17"/>
      <c r="L149" s="16"/>
      <c r="M149" s="9"/>
      <c r="N149" s="21" t="str">
        <f t="shared" si="11"/>
        <v/>
      </c>
      <c r="O149" s="22"/>
      <c r="P149" s="23"/>
      <c r="Q149" s="23"/>
      <c r="R149" s="23"/>
      <c r="S149" s="13"/>
      <c r="T149" s="13"/>
    </row>
    <row r="150" spans="1:20" ht="21.75" customHeight="1">
      <c r="A150" s="2">
        <v>5</v>
      </c>
      <c r="B150" s="10" t="s">
        <v>619</v>
      </c>
      <c r="C150" s="11" t="s">
        <v>18</v>
      </c>
      <c r="D150" s="12"/>
      <c r="E150" s="47">
        <v>46361</v>
      </c>
      <c r="F150" s="48" t="s">
        <v>12</v>
      </c>
      <c r="G150" s="49" t="s">
        <v>399</v>
      </c>
      <c r="H150" s="30">
        <f t="shared" si="8"/>
        <v>49</v>
      </c>
      <c r="I150" s="17" t="str">
        <f t="shared" si="9"/>
        <v>男甲+宇宙w49</v>
      </c>
      <c r="J150" s="17" t="str">
        <f t="shared" si="10"/>
        <v>男甲+觀塘1w49</v>
      </c>
      <c r="K150" s="17"/>
      <c r="L150" s="16"/>
      <c r="M150" s="9"/>
      <c r="N150" s="21" t="str">
        <f t="shared" si="11"/>
        <v/>
      </c>
      <c r="O150" s="22"/>
      <c r="P150" s="23"/>
      <c r="Q150" s="23"/>
      <c r="R150" s="23"/>
      <c r="S150" s="13"/>
      <c r="T150" s="13"/>
    </row>
    <row r="151" spans="1:20" ht="21.75" customHeight="1">
      <c r="A151" s="2">
        <v>5</v>
      </c>
      <c r="B151" s="10" t="s">
        <v>620</v>
      </c>
      <c r="C151" s="11" t="s">
        <v>18</v>
      </c>
      <c r="D151" s="12"/>
      <c r="E151" s="47">
        <v>46367</v>
      </c>
      <c r="F151" s="48" t="s">
        <v>6</v>
      </c>
      <c r="G151" s="49" t="s">
        <v>12</v>
      </c>
      <c r="H151" s="30">
        <f t="shared" si="8"/>
        <v>50</v>
      </c>
      <c r="I151" s="17" t="str">
        <f t="shared" si="9"/>
        <v>男甲+京士w50</v>
      </c>
      <c r="J151" s="17" t="str">
        <f t="shared" si="10"/>
        <v>男甲+宇宙w50</v>
      </c>
      <c r="K151" s="17"/>
      <c r="L151" s="16"/>
      <c r="M151" s="9"/>
      <c r="N151" s="21" t="str">
        <f t="shared" si="11"/>
        <v/>
      </c>
      <c r="O151" s="22"/>
      <c r="P151" s="23"/>
      <c r="Q151" s="23"/>
      <c r="R151" s="23"/>
      <c r="S151" s="13"/>
      <c r="T151" s="13"/>
    </row>
    <row r="152" spans="1:20" ht="21.75" customHeight="1">
      <c r="A152" s="2">
        <v>5</v>
      </c>
      <c r="B152" s="10" t="s">
        <v>621</v>
      </c>
      <c r="C152" s="11" t="s">
        <v>18</v>
      </c>
      <c r="D152" s="12"/>
      <c r="E152" s="47">
        <v>46368</v>
      </c>
      <c r="F152" s="48" t="s">
        <v>406</v>
      </c>
      <c r="G152" s="49" t="s">
        <v>400</v>
      </c>
      <c r="H152" s="30">
        <f t="shared" si="8"/>
        <v>50</v>
      </c>
      <c r="I152" s="17" t="str">
        <f t="shared" si="9"/>
        <v>男甲+卓越2w50</v>
      </c>
      <c r="J152" s="17" t="str">
        <f t="shared" si="10"/>
        <v>男甲+觀塘2w50</v>
      </c>
      <c r="K152" s="17"/>
      <c r="L152" s="16"/>
      <c r="M152" s="9"/>
      <c r="N152" s="21" t="str">
        <f t="shared" si="11"/>
        <v/>
      </c>
      <c r="O152" s="22"/>
      <c r="P152" s="23"/>
      <c r="Q152" s="23"/>
      <c r="R152" s="23"/>
      <c r="S152" s="13"/>
      <c r="T152" s="13"/>
    </row>
    <row r="153" spans="1:20" ht="21.75" customHeight="1">
      <c r="A153" s="2">
        <v>5</v>
      </c>
      <c r="B153" s="10" t="s">
        <v>622</v>
      </c>
      <c r="C153" s="11" t="s">
        <v>18</v>
      </c>
      <c r="D153" s="12"/>
      <c r="E153" s="47">
        <v>46372</v>
      </c>
      <c r="F153" s="48" t="s">
        <v>405</v>
      </c>
      <c r="G153" s="49" t="s">
        <v>8</v>
      </c>
      <c r="H153" s="30">
        <f t="shared" si="8"/>
        <v>51</v>
      </c>
      <c r="I153" s="17" t="str">
        <f t="shared" si="9"/>
        <v>男甲+卓越1w51</v>
      </c>
      <c r="J153" s="17" t="str">
        <f t="shared" si="10"/>
        <v>男甲+葵青網w51</v>
      </c>
      <c r="K153" s="17"/>
      <c r="L153" s="16"/>
      <c r="M153" s="9"/>
      <c r="N153" s="21" t="str">
        <f t="shared" si="11"/>
        <v/>
      </c>
      <c r="O153" s="22"/>
      <c r="P153" s="23"/>
      <c r="Q153" s="23"/>
      <c r="R153" s="23"/>
      <c r="S153" s="13"/>
      <c r="T153" s="13"/>
    </row>
    <row r="154" spans="1:20" ht="21.75" customHeight="1">
      <c r="A154" s="2">
        <v>5</v>
      </c>
      <c r="B154" s="10" t="s">
        <v>623</v>
      </c>
      <c r="C154" s="11" t="s">
        <v>18</v>
      </c>
      <c r="D154" s="12"/>
      <c r="E154" s="47">
        <v>46379</v>
      </c>
      <c r="F154" s="48" t="s">
        <v>406</v>
      </c>
      <c r="G154" s="49" t="s">
        <v>36</v>
      </c>
      <c r="H154" s="30">
        <f t="shared" si="8"/>
        <v>52</v>
      </c>
      <c r="I154" s="17" t="str">
        <f t="shared" si="9"/>
        <v>男甲+卓越2w52</v>
      </c>
      <c r="J154" s="17" t="str">
        <f t="shared" si="10"/>
        <v>男甲+網樂w52</v>
      </c>
      <c r="K154" s="17"/>
      <c r="L154" s="16"/>
      <c r="M154" s="9"/>
      <c r="N154" s="21" t="str">
        <f t="shared" si="11"/>
        <v/>
      </c>
      <c r="O154" s="22"/>
      <c r="P154" s="23"/>
      <c r="Q154" s="23"/>
      <c r="R154" s="23"/>
      <c r="S154" s="13"/>
      <c r="T154" s="13"/>
    </row>
    <row r="155" spans="1:20" ht="21.75" customHeight="1">
      <c r="A155" s="2">
        <v>5</v>
      </c>
      <c r="B155" s="10" t="s">
        <v>624</v>
      </c>
      <c r="C155" s="11" t="s">
        <v>18</v>
      </c>
      <c r="D155" s="12"/>
      <c r="E155" s="47">
        <v>46385</v>
      </c>
      <c r="F155" s="48" t="s">
        <v>36</v>
      </c>
      <c r="G155" s="49" t="s">
        <v>8</v>
      </c>
      <c r="H155" s="30">
        <f t="shared" si="8"/>
        <v>53</v>
      </c>
      <c r="I155" s="17" t="str">
        <f t="shared" si="9"/>
        <v>男甲+網樂w53</v>
      </c>
      <c r="J155" s="17" t="str">
        <f t="shared" si="10"/>
        <v>男甲+葵青網w53</v>
      </c>
      <c r="K155" s="17"/>
      <c r="L155" s="16"/>
      <c r="M155" s="9"/>
      <c r="N155" s="21" t="str">
        <f t="shared" si="11"/>
        <v/>
      </c>
      <c r="O155" s="22"/>
      <c r="P155" s="23"/>
      <c r="Q155" s="23"/>
      <c r="R155" s="23"/>
      <c r="S155" s="13"/>
      <c r="T155" s="13"/>
    </row>
    <row r="156" spans="1:20" ht="21.75" customHeight="1">
      <c r="A156" s="2">
        <v>5</v>
      </c>
      <c r="B156" s="10" t="s">
        <v>625</v>
      </c>
      <c r="C156" s="11" t="s">
        <v>18</v>
      </c>
      <c r="D156" s="12"/>
      <c r="E156" s="47">
        <v>46386</v>
      </c>
      <c r="F156" s="48" t="s">
        <v>406</v>
      </c>
      <c r="G156" s="49" t="s">
        <v>6</v>
      </c>
      <c r="H156" s="30">
        <f t="shared" si="8"/>
        <v>53</v>
      </c>
      <c r="I156" s="17" t="str">
        <f t="shared" si="9"/>
        <v>男甲+卓越2w53</v>
      </c>
      <c r="J156" s="17" t="str">
        <f t="shared" si="10"/>
        <v>男甲+京士w53</v>
      </c>
      <c r="K156" s="17"/>
      <c r="L156" s="16"/>
      <c r="M156" s="9"/>
      <c r="N156" s="21" t="str">
        <f t="shared" si="11"/>
        <v/>
      </c>
      <c r="O156" s="22"/>
      <c r="P156" s="23"/>
      <c r="Q156" s="23"/>
      <c r="R156" s="23"/>
      <c r="S156" s="13"/>
      <c r="T156" s="13"/>
    </row>
    <row r="157" spans="1:20" ht="21.75" customHeight="1">
      <c r="A157" s="2">
        <v>5</v>
      </c>
      <c r="B157" s="10" t="s">
        <v>626</v>
      </c>
      <c r="C157" s="11" t="s">
        <v>18</v>
      </c>
      <c r="D157" s="12"/>
      <c r="E157" s="47">
        <v>46393</v>
      </c>
      <c r="F157" s="48" t="s">
        <v>406</v>
      </c>
      <c r="G157" s="49" t="s">
        <v>12</v>
      </c>
      <c r="H157" s="30">
        <f t="shared" si="8"/>
        <v>2</v>
      </c>
      <c r="I157" s="17" t="str">
        <f t="shared" si="9"/>
        <v>男甲+卓越2w2</v>
      </c>
      <c r="J157" s="17" t="str">
        <f t="shared" si="10"/>
        <v>男甲+宇宙w2</v>
      </c>
      <c r="K157" s="17"/>
      <c r="L157" s="16"/>
      <c r="M157" s="9"/>
      <c r="N157" s="21" t="str">
        <f t="shared" si="11"/>
        <v/>
      </c>
      <c r="O157" s="22"/>
      <c r="P157" s="23"/>
      <c r="Q157" s="23"/>
      <c r="R157" s="23"/>
      <c r="S157" s="13"/>
      <c r="T157" s="13"/>
    </row>
    <row r="158" spans="1:20" ht="21.75" customHeight="1">
      <c r="A158" s="2">
        <v>5</v>
      </c>
      <c r="B158" s="10" t="s">
        <v>627</v>
      </c>
      <c r="C158" s="11" t="s">
        <v>18</v>
      </c>
      <c r="D158" s="12"/>
      <c r="E158" s="47">
        <v>46396</v>
      </c>
      <c r="F158" s="48" t="s">
        <v>405</v>
      </c>
      <c r="G158" s="49" t="s">
        <v>399</v>
      </c>
      <c r="H158" s="30">
        <f t="shared" si="8"/>
        <v>2</v>
      </c>
      <c r="I158" s="17" t="str">
        <f t="shared" si="9"/>
        <v>男甲+卓越1w2</v>
      </c>
      <c r="J158" s="17" t="str">
        <f t="shared" si="10"/>
        <v>男甲+觀塘1w2</v>
      </c>
      <c r="K158" s="17"/>
      <c r="L158" s="16"/>
      <c r="M158" s="9"/>
      <c r="N158" s="21" t="str">
        <f t="shared" si="11"/>
        <v/>
      </c>
      <c r="O158" s="22"/>
      <c r="P158" s="23"/>
      <c r="Q158" s="23"/>
      <c r="R158" s="23"/>
      <c r="S158" s="13"/>
      <c r="T158" s="13"/>
    </row>
    <row r="159" spans="1:20" ht="21.75" customHeight="1">
      <c r="A159" s="2">
        <v>6</v>
      </c>
      <c r="B159" s="10" t="s">
        <v>628</v>
      </c>
      <c r="C159" s="11" t="s">
        <v>19</v>
      </c>
      <c r="D159" s="12">
        <v>1</v>
      </c>
      <c r="E159" s="47">
        <v>46289</v>
      </c>
      <c r="F159" s="48" t="s">
        <v>34</v>
      </c>
      <c r="G159" s="49" t="s">
        <v>35</v>
      </c>
      <c r="H159" s="30">
        <f t="shared" si="8"/>
        <v>39</v>
      </c>
      <c r="I159" s="17" t="str">
        <f t="shared" si="9"/>
        <v>男甲東區1w39</v>
      </c>
      <c r="J159" s="17" t="str">
        <f t="shared" si="10"/>
        <v>男甲東區2w39</v>
      </c>
      <c r="K159" s="17"/>
      <c r="L159" s="16"/>
      <c r="M159" s="9"/>
      <c r="N159" s="21" t="str">
        <f t="shared" si="11"/>
        <v/>
      </c>
      <c r="O159" s="22"/>
      <c r="P159" s="22"/>
      <c r="Q159" s="22"/>
      <c r="R159" s="22"/>
      <c r="S159" s="13"/>
      <c r="T159" s="13"/>
    </row>
    <row r="160" spans="1:20" ht="21.75" customHeight="1">
      <c r="A160" s="2">
        <v>6</v>
      </c>
      <c r="B160" s="10" t="s">
        <v>629</v>
      </c>
      <c r="C160" s="11" t="s">
        <v>19</v>
      </c>
      <c r="D160" s="12">
        <v>1</v>
      </c>
      <c r="E160" s="47">
        <v>46295</v>
      </c>
      <c r="F160" s="48" t="s">
        <v>40</v>
      </c>
      <c r="G160" s="49" t="s">
        <v>41</v>
      </c>
      <c r="H160" s="30">
        <f t="shared" si="8"/>
        <v>40</v>
      </c>
      <c r="I160" s="17" t="str">
        <f t="shared" si="9"/>
        <v>男甲朗豪1w40</v>
      </c>
      <c r="J160" s="17" t="str">
        <f t="shared" si="10"/>
        <v>男甲朗豪2w40</v>
      </c>
      <c r="K160" s="17"/>
      <c r="L160" s="16"/>
      <c r="M160" s="9"/>
      <c r="N160" s="21" t="str">
        <f t="shared" si="11"/>
        <v/>
      </c>
      <c r="O160" s="22"/>
      <c r="P160" s="23"/>
      <c r="Q160" s="23"/>
      <c r="R160" s="23"/>
      <c r="S160" s="13"/>
      <c r="T160" s="13"/>
    </row>
    <row r="161" spans="1:20" ht="21.75" customHeight="1">
      <c r="A161" s="2">
        <v>6</v>
      </c>
      <c r="B161" s="10" t="s">
        <v>630</v>
      </c>
      <c r="C161" s="11" t="s">
        <v>19</v>
      </c>
      <c r="D161" s="12">
        <v>1</v>
      </c>
      <c r="E161" s="47">
        <v>46300</v>
      </c>
      <c r="F161" s="48" t="s">
        <v>41</v>
      </c>
      <c r="G161" s="49" t="s">
        <v>13</v>
      </c>
      <c r="H161" s="30">
        <f t="shared" si="8"/>
        <v>41</v>
      </c>
      <c r="I161" s="17" t="str">
        <f t="shared" si="9"/>
        <v>男甲朗豪2w41</v>
      </c>
      <c r="J161" s="17" t="str">
        <f t="shared" si="10"/>
        <v>男甲壹星w41</v>
      </c>
      <c r="K161" s="17"/>
      <c r="L161" s="16"/>
      <c r="M161" s="9"/>
      <c r="N161" s="21" t="str">
        <f t="shared" si="11"/>
        <v/>
      </c>
      <c r="O161" s="22"/>
      <c r="P161" s="23"/>
      <c r="Q161" s="23"/>
      <c r="R161" s="23"/>
      <c r="S161" s="13"/>
      <c r="T161" s="13"/>
    </row>
    <row r="162" spans="1:20" ht="21.75" customHeight="1">
      <c r="A162" s="2">
        <v>6</v>
      </c>
      <c r="B162" s="10" t="s">
        <v>631</v>
      </c>
      <c r="C162" s="11" t="s">
        <v>19</v>
      </c>
      <c r="D162" s="12">
        <v>1</v>
      </c>
      <c r="E162" s="47">
        <v>46302</v>
      </c>
      <c r="F162" s="48" t="s">
        <v>30</v>
      </c>
      <c r="G162" s="49" t="s">
        <v>40</v>
      </c>
      <c r="H162" s="30">
        <f t="shared" si="8"/>
        <v>41</v>
      </c>
      <c r="I162" s="17" t="str">
        <f t="shared" si="9"/>
        <v>男甲卓越w41</v>
      </c>
      <c r="J162" s="17" t="str">
        <f t="shared" si="10"/>
        <v>男甲朗豪1w41</v>
      </c>
      <c r="K162" s="17"/>
      <c r="L162" s="16"/>
      <c r="M162" s="9"/>
      <c r="N162" s="21" t="str">
        <f t="shared" si="11"/>
        <v/>
      </c>
      <c r="O162" s="22"/>
      <c r="P162" s="23"/>
      <c r="Q162" s="23"/>
      <c r="R162" s="23"/>
      <c r="S162" s="13"/>
      <c r="T162" s="13"/>
    </row>
    <row r="163" spans="1:20" ht="21.75" customHeight="1">
      <c r="A163" s="2">
        <v>6</v>
      </c>
      <c r="B163" s="10" t="s">
        <v>632</v>
      </c>
      <c r="C163" s="11" t="s">
        <v>19</v>
      </c>
      <c r="D163" s="12">
        <v>1</v>
      </c>
      <c r="E163" s="47">
        <v>46303</v>
      </c>
      <c r="F163" s="48" t="s">
        <v>34</v>
      </c>
      <c r="G163" s="49" t="s">
        <v>33</v>
      </c>
      <c r="H163" s="30">
        <f t="shared" si="8"/>
        <v>41</v>
      </c>
      <c r="I163" s="17" t="str">
        <f t="shared" si="9"/>
        <v>男甲東區1w41</v>
      </c>
      <c r="J163" s="17" t="str">
        <f t="shared" si="10"/>
        <v>男甲青山w41</v>
      </c>
      <c r="K163" s="17"/>
      <c r="L163" s="16"/>
      <c r="M163" s="9"/>
      <c r="N163" s="21" t="str">
        <f t="shared" si="11"/>
        <v/>
      </c>
      <c r="O163" s="22"/>
      <c r="P163" s="23"/>
      <c r="Q163" s="23"/>
      <c r="R163" s="23"/>
      <c r="S163" s="13"/>
      <c r="T163" s="13"/>
    </row>
    <row r="164" spans="1:20" ht="21.75" customHeight="1">
      <c r="A164" s="2">
        <v>6</v>
      </c>
      <c r="B164" s="10" t="s">
        <v>633</v>
      </c>
      <c r="C164" s="11" t="s">
        <v>19</v>
      </c>
      <c r="D164" s="12">
        <v>1</v>
      </c>
      <c r="E164" s="47">
        <v>46307</v>
      </c>
      <c r="F164" s="48" t="s">
        <v>35</v>
      </c>
      <c r="G164" s="49" t="s">
        <v>401</v>
      </c>
      <c r="H164" s="30">
        <f t="shared" si="8"/>
        <v>42</v>
      </c>
      <c r="I164" s="17" t="str">
        <f t="shared" si="9"/>
        <v>男甲東區2w42</v>
      </c>
      <c r="J164" s="17" t="str">
        <f t="shared" si="10"/>
        <v>男甲尚網會w42</v>
      </c>
      <c r="K164" s="17"/>
      <c r="L164" s="16"/>
      <c r="M164" s="9"/>
      <c r="N164" s="21" t="str">
        <f t="shared" si="11"/>
        <v/>
      </c>
      <c r="O164" s="22"/>
      <c r="P164" s="23"/>
      <c r="Q164" s="23"/>
      <c r="R164" s="23"/>
      <c r="S164" s="13"/>
      <c r="T164" s="13"/>
    </row>
    <row r="165" spans="1:20" ht="21.75" customHeight="1">
      <c r="A165" s="2">
        <v>6</v>
      </c>
      <c r="B165" s="10" t="s">
        <v>634</v>
      </c>
      <c r="C165" s="11" t="s">
        <v>19</v>
      </c>
      <c r="D165" s="12">
        <v>1</v>
      </c>
      <c r="E165" s="47">
        <v>46307</v>
      </c>
      <c r="F165" s="48" t="s">
        <v>41</v>
      </c>
      <c r="G165" s="49" t="s">
        <v>30</v>
      </c>
      <c r="H165" s="30">
        <f t="shared" si="8"/>
        <v>42</v>
      </c>
      <c r="I165" s="17" t="str">
        <f t="shared" si="9"/>
        <v>男甲朗豪2w42</v>
      </c>
      <c r="J165" s="17" t="str">
        <f t="shared" si="10"/>
        <v>男甲卓越w42</v>
      </c>
      <c r="K165" s="17"/>
      <c r="L165" s="16"/>
      <c r="M165" s="9"/>
      <c r="N165" s="21" t="str">
        <f t="shared" si="11"/>
        <v/>
      </c>
      <c r="O165" s="22"/>
      <c r="P165" s="23"/>
      <c r="Q165" s="23"/>
      <c r="R165" s="23"/>
      <c r="S165" s="13"/>
      <c r="T165" s="13"/>
    </row>
    <row r="166" spans="1:20" ht="21.75" customHeight="1">
      <c r="A166" s="2">
        <v>6</v>
      </c>
      <c r="B166" s="10" t="s">
        <v>635</v>
      </c>
      <c r="C166" s="11" t="s">
        <v>19</v>
      </c>
      <c r="D166" s="12">
        <v>1</v>
      </c>
      <c r="E166" s="47">
        <v>46312</v>
      </c>
      <c r="F166" s="48" t="s">
        <v>9</v>
      </c>
      <c r="G166" s="49" t="s">
        <v>13</v>
      </c>
      <c r="H166" s="30">
        <f t="shared" si="8"/>
        <v>42</v>
      </c>
      <c r="I166" s="17" t="str">
        <f t="shared" si="9"/>
        <v>男甲九龍城w42</v>
      </c>
      <c r="J166" s="17" t="str">
        <f t="shared" si="10"/>
        <v>男甲壹星w42</v>
      </c>
      <c r="K166" s="17"/>
      <c r="L166" s="16"/>
      <c r="M166" s="9"/>
      <c r="N166" s="21" t="str">
        <f t="shared" si="11"/>
        <v/>
      </c>
      <c r="O166" s="22"/>
      <c r="P166" s="23"/>
      <c r="Q166" s="23"/>
      <c r="R166" s="23"/>
      <c r="S166" s="13"/>
      <c r="T166" s="13"/>
    </row>
    <row r="167" spans="1:20" ht="21.75" customHeight="1">
      <c r="A167" s="2">
        <v>6</v>
      </c>
      <c r="B167" s="10" t="s">
        <v>636</v>
      </c>
      <c r="C167" s="11" t="s">
        <v>19</v>
      </c>
      <c r="D167" s="12">
        <v>1</v>
      </c>
      <c r="E167" s="47">
        <v>46319</v>
      </c>
      <c r="F167" s="48" t="s">
        <v>401</v>
      </c>
      <c r="G167" s="49" t="s">
        <v>40</v>
      </c>
      <c r="H167" s="30">
        <f t="shared" si="8"/>
        <v>43</v>
      </c>
      <c r="I167" s="17" t="str">
        <f t="shared" si="9"/>
        <v>男甲尚網會w43</v>
      </c>
      <c r="J167" s="17" t="str">
        <f t="shared" si="10"/>
        <v>男甲朗豪1w43</v>
      </c>
      <c r="K167" s="17"/>
      <c r="L167" s="16"/>
      <c r="M167" s="9"/>
      <c r="N167" s="21" t="str">
        <f t="shared" si="11"/>
        <v/>
      </c>
      <c r="O167" s="22"/>
      <c r="P167" s="23"/>
      <c r="Q167" s="23"/>
      <c r="R167" s="23"/>
      <c r="S167" s="13"/>
      <c r="T167" s="13"/>
    </row>
    <row r="168" spans="1:20" ht="21.75" customHeight="1">
      <c r="A168" s="2">
        <v>6</v>
      </c>
      <c r="B168" s="10" t="s">
        <v>637</v>
      </c>
      <c r="C168" s="11" t="s">
        <v>19</v>
      </c>
      <c r="D168" s="12">
        <v>1</v>
      </c>
      <c r="E168" s="47">
        <v>46323</v>
      </c>
      <c r="F168" s="48" t="s">
        <v>30</v>
      </c>
      <c r="G168" s="49" t="s">
        <v>13</v>
      </c>
      <c r="H168" s="30">
        <f t="shared" si="8"/>
        <v>44</v>
      </c>
      <c r="I168" s="17" t="str">
        <f t="shared" si="9"/>
        <v>男甲卓越w44</v>
      </c>
      <c r="J168" s="17" t="str">
        <f t="shared" si="10"/>
        <v>男甲壹星w44</v>
      </c>
      <c r="K168" s="17"/>
      <c r="L168" s="16"/>
      <c r="M168" s="9"/>
      <c r="N168" s="21" t="str">
        <f t="shared" si="11"/>
        <v/>
      </c>
      <c r="O168" s="22"/>
      <c r="P168" s="23"/>
      <c r="Q168" s="23"/>
      <c r="R168" s="23"/>
      <c r="S168" s="13"/>
      <c r="T168" s="13"/>
    </row>
    <row r="169" spans="1:20" ht="21.75" customHeight="1">
      <c r="A169" s="2">
        <v>6</v>
      </c>
      <c r="B169" s="10" t="s">
        <v>638</v>
      </c>
      <c r="C169" s="11" t="s">
        <v>19</v>
      </c>
      <c r="D169" s="12">
        <v>1</v>
      </c>
      <c r="E169" s="47">
        <v>46323</v>
      </c>
      <c r="F169" s="48" t="s">
        <v>40</v>
      </c>
      <c r="G169" s="49" t="s">
        <v>33</v>
      </c>
      <c r="H169" s="30">
        <f t="shared" si="8"/>
        <v>44</v>
      </c>
      <c r="I169" s="17" t="str">
        <f t="shared" si="9"/>
        <v>男甲朗豪1w44</v>
      </c>
      <c r="J169" s="17" t="str">
        <f t="shared" si="10"/>
        <v>男甲青山w44</v>
      </c>
      <c r="K169" s="17"/>
      <c r="L169" s="16"/>
      <c r="M169" s="9"/>
      <c r="N169" s="21" t="str">
        <f t="shared" si="11"/>
        <v/>
      </c>
      <c r="O169" s="22"/>
      <c r="P169" s="22"/>
      <c r="Q169" s="22"/>
      <c r="R169" s="22"/>
      <c r="S169" s="13"/>
      <c r="T169" s="13"/>
    </row>
    <row r="170" spans="1:20" ht="21.75" customHeight="1">
      <c r="A170" s="2">
        <v>6</v>
      </c>
      <c r="B170" s="10" t="s">
        <v>639</v>
      </c>
      <c r="C170" s="11" t="s">
        <v>19</v>
      </c>
      <c r="D170" s="12">
        <v>1</v>
      </c>
      <c r="E170" s="52">
        <v>46322</v>
      </c>
      <c r="F170" s="48" t="s">
        <v>9</v>
      </c>
      <c r="G170" s="49" t="s">
        <v>41</v>
      </c>
      <c r="H170" s="30">
        <f t="shared" si="8"/>
        <v>44</v>
      </c>
      <c r="I170" s="17" t="str">
        <f t="shared" si="9"/>
        <v>男甲九龍城w44</v>
      </c>
      <c r="J170" s="17" t="str">
        <f t="shared" si="10"/>
        <v>男甲朗豪2w44</v>
      </c>
      <c r="K170" s="17"/>
      <c r="L170" s="16"/>
      <c r="M170" s="9"/>
      <c r="N170" s="21" t="str">
        <f t="shared" si="11"/>
        <v/>
      </c>
      <c r="O170" s="22"/>
      <c r="P170" s="23"/>
      <c r="Q170" s="23"/>
      <c r="R170" s="23"/>
      <c r="S170" s="13"/>
      <c r="T170" s="13"/>
    </row>
    <row r="171" spans="1:20" ht="21.75" customHeight="1">
      <c r="A171" s="2">
        <v>6</v>
      </c>
      <c r="B171" s="10" t="s">
        <v>640</v>
      </c>
      <c r="C171" s="11" t="s">
        <v>19</v>
      </c>
      <c r="D171" s="12">
        <v>1</v>
      </c>
      <c r="E171" s="47">
        <v>46326</v>
      </c>
      <c r="F171" s="48" t="s">
        <v>401</v>
      </c>
      <c r="G171" s="49" t="s">
        <v>34</v>
      </c>
      <c r="H171" s="30">
        <f t="shared" si="8"/>
        <v>44</v>
      </c>
      <c r="I171" s="17" t="str">
        <f t="shared" si="9"/>
        <v>男甲尚網會w44</v>
      </c>
      <c r="J171" s="17" t="str">
        <f t="shared" si="10"/>
        <v>男甲東區1w44</v>
      </c>
      <c r="K171" s="17"/>
      <c r="L171" s="16"/>
      <c r="M171" s="9"/>
      <c r="N171" s="21" t="str">
        <f t="shared" si="11"/>
        <v/>
      </c>
      <c r="O171" s="22"/>
      <c r="P171" s="23"/>
      <c r="Q171" s="23"/>
      <c r="R171" s="23"/>
      <c r="S171" s="13"/>
      <c r="T171" s="13"/>
    </row>
    <row r="172" spans="1:20" ht="21.75" customHeight="1">
      <c r="A172" s="2">
        <v>6</v>
      </c>
      <c r="B172" s="10" t="s">
        <v>641</v>
      </c>
      <c r="C172" s="11" t="s">
        <v>19</v>
      </c>
      <c r="D172" s="12">
        <v>1</v>
      </c>
      <c r="E172" s="47">
        <v>46333</v>
      </c>
      <c r="F172" s="48" t="s">
        <v>33</v>
      </c>
      <c r="G172" s="49" t="s">
        <v>30</v>
      </c>
      <c r="H172" s="30">
        <f t="shared" si="8"/>
        <v>45</v>
      </c>
      <c r="I172" s="17" t="str">
        <f t="shared" si="9"/>
        <v>男甲青山w45</v>
      </c>
      <c r="J172" s="17" t="str">
        <f t="shared" si="10"/>
        <v>男甲卓越w45</v>
      </c>
      <c r="K172" s="17"/>
      <c r="L172" s="16"/>
      <c r="M172" s="9"/>
      <c r="N172" s="21" t="str">
        <f t="shared" si="11"/>
        <v/>
      </c>
      <c r="O172" s="22"/>
      <c r="P172" s="23"/>
      <c r="Q172" s="23"/>
      <c r="R172" s="23"/>
      <c r="S172" s="13"/>
      <c r="T172" s="13"/>
    </row>
    <row r="173" spans="1:20" ht="21.75" customHeight="1">
      <c r="A173" s="2">
        <v>6</v>
      </c>
      <c r="B173" s="10" t="s">
        <v>642</v>
      </c>
      <c r="C173" s="11" t="s">
        <v>19</v>
      </c>
      <c r="D173" s="12">
        <v>1</v>
      </c>
      <c r="E173" s="47">
        <v>46333</v>
      </c>
      <c r="F173" s="48" t="s">
        <v>401</v>
      </c>
      <c r="G173" s="49" t="s">
        <v>9</v>
      </c>
      <c r="H173" s="30">
        <f t="shared" si="8"/>
        <v>45</v>
      </c>
      <c r="I173" s="17" t="str">
        <f t="shared" si="9"/>
        <v>男甲尚網會w45</v>
      </c>
      <c r="J173" s="17" t="str">
        <f t="shared" si="10"/>
        <v>男甲九龍城w45</v>
      </c>
      <c r="K173" s="17"/>
      <c r="L173" s="16"/>
      <c r="M173" s="9"/>
      <c r="N173" s="21" t="str">
        <f t="shared" si="11"/>
        <v/>
      </c>
      <c r="O173" s="22"/>
      <c r="P173" s="22"/>
      <c r="Q173" s="22"/>
      <c r="R173" s="22"/>
      <c r="S173" s="13"/>
      <c r="T173" s="13"/>
    </row>
    <row r="174" spans="1:20" ht="21.75" customHeight="1">
      <c r="A174" s="2">
        <v>6</v>
      </c>
      <c r="B174" s="10" t="s">
        <v>643</v>
      </c>
      <c r="C174" s="11" t="s">
        <v>19</v>
      </c>
      <c r="D174" s="12">
        <v>1</v>
      </c>
      <c r="E174" s="47">
        <v>46336</v>
      </c>
      <c r="F174" s="48" t="s">
        <v>13</v>
      </c>
      <c r="G174" s="49" t="s">
        <v>401</v>
      </c>
      <c r="H174" s="30">
        <f t="shared" si="8"/>
        <v>46</v>
      </c>
      <c r="I174" s="17" t="str">
        <f t="shared" si="9"/>
        <v>男甲壹星w46</v>
      </c>
      <c r="J174" s="17" t="str">
        <f t="shared" si="10"/>
        <v>男甲尚網會w46</v>
      </c>
      <c r="K174" s="17"/>
      <c r="L174" s="16"/>
      <c r="M174" s="9"/>
      <c r="N174" s="21" t="str">
        <f t="shared" si="11"/>
        <v/>
      </c>
      <c r="O174" s="22"/>
      <c r="P174" s="22"/>
      <c r="Q174" s="22"/>
      <c r="R174" s="22"/>
      <c r="S174" s="13"/>
      <c r="T174" s="13"/>
    </row>
    <row r="175" spans="1:20" ht="21.75" customHeight="1">
      <c r="A175" s="2">
        <v>6</v>
      </c>
      <c r="B175" s="10" t="s">
        <v>644</v>
      </c>
      <c r="C175" s="11" t="s">
        <v>19</v>
      </c>
      <c r="D175" s="12">
        <v>1</v>
      </c>
      <c r="E175" s="47">
        <v>46337</v>
      </c>
      <c r="F175" s="48" t="s">
        <v>40</v>
      </c>
      <c r="G175" s="49" t="s">
        <v>35</v>
      </c>
      <c r="H175" s="30">
        <f t="shared" si="8"/>
        <v>46</v>
      </c>
      <c r="I175" s="17" t="str">
        <f t="shared" si="9"/>
        <v>男甲朗豪1w46</v>
      </c>
      <c r="J175" s="17" t="str">
        <f t="shared" si="10"/>
        <v>男甲東區2w46</v>
      </c>
      <c r="K175" s="17"/>
      <c r="L175" s="16"/>
      <c r="M175" s="9"/>
      <c r="N175" s="21" t="str">
        <f t="shared" si="11"/>
        <v/>
      </c>
      <c r="O175" s="22"/>
      <c r="P175" s="23"/>
      <c r="Q175" s="23"/>
      <c r="R175" s="23"/>
      <c r="S175" s="13"/>
      <c r="T175" s="13"/>
    </row>
    <row r="176" spans="1:20" ht="21.75" customHeight="1">
      <c r="A176" s="2">
        <v>6</v>
      </c>
      <c r="B176" s="10" t="s">
        <v>645</v>
      </c>
      <c r="C176" s="11" t="s">
        <v>19</v>
      </c>
      <c r="D176" s="12">
        <v>1</v>
      </c>
      <c r="E176" s="47">
        <v>46340</v>
      </c>
      <c r="F176" s="48" t="s">
        <v>33</v>
      </c>
      <c r="G176" s="49" t="s">
        <v>41</v>
      </c>
      <c r="H176" s="30">
        <f t="shared" si="8"/>
        <v>46</v>
      </c>
      <c r="I176" s="17" t="str">
        <f t="shared" si="9"/>
        <v>男甲青山w46</v>
      </c>
      <c r="J176" s="17" t="str">
        <f t="shared" si="10"/>
        <v>男甲朗豪2w46</v>
      </c>
      <c r="K176" s="17"/>
      <c r="L176" s="16"/>
      <c r="M176" s="9"/>
      <c r="N176" s="21" t="str">
        <f t="shared" si="11"/>
        <v/>
      </c>
      <c r="O176" s="22"/>
      <c r="P176" s="23"/>
      <c r="Q176" s="23"/>
      <c r="R176" s="23"/>
      <c r="S176" s="13"/>
      <c r="T176" s="13"/>
    </row>
    <row r="177" spans="1:20" ht="21.75" customHeight="1">
      <c r="A177" s="2">
        <v>6</v>
      </c>
      <c r="B177" s="10" t="s">
        <v>646</v>
      </c>
      <c r="C177" s="11" t="s">
        <v>19</v>
      </c>
      <c r="D177" s="12">
        <v>1</v>
      </c>
      <c r="E177" s="47">
        <v>46340</v>
      </c>
      <c r="F177" s="48" t="s">
        <v>9</v>
      </c>
      <c r="G177" s="49" t="s">
        <v>30</v>
      </c>
      <c r="H177" s="30">
        <f t="shared" si="8"/>
        <v>46</v>
      </c>
      <c r="I177" s="17" t="str">
        <f t="shared" si="9"/>
        <v>男甲九龍城w46</v>
      </c>
      <c r="J177" s="17" t="str">
        <f t="shared" si="10"/>
        <v>男甲卓越w46</v>
      </c>
      <c r="K177" s="17"/>
      <c r="L177" s="16"/>
      <c r="M177" s="9"/>
      <c r="N177" s="21" t="str">
        <f t="shared" si="11"/>
        <v/>
      </c>
      <c r="O177" s="22"/>
      <c r="P177" s="23"/>
      <c r="Q177" s="23"/>
      <c r="R177" s="23"/>
      <c r="S177" s="13"/>
      <c r="T177" s="13"/>
    </row>
    <row r="178" spans="1:20" ht="21.75" customHeight="1">
      <c r="A178" s="2">
        <v>6</v>
      </c>
      <c r="B178" s="10" t="s">
        <v>647</v>
      </c>
      <c r="C178" s="11" t="s">
        <v>19</v>
      </c>
      <c r="D178" s="12">
        <v>1</v>
      </c>
      <c r="E178" s="47">
        <v>46342</v>
      </c>
      <c r="F178" s="48" t="s">
        <v>41</v>
      </c>
      <c r="G178" s="49" t="s">
        <v>34</v>
      </c>
      <c r="H178" s="30">
        <f t="shared" si="8"/>
        <v>47</v>
      </c>
      <c r="I178" s="17" t="str">
        <f t="shared" si="9"/>
        <v>男甲朗豪2w47</v>
      </c>
      <c r="J178" s="17" t="str">
        <f t="shared" si="10"/>
        <v>男甲東區1w47</v>
      </c>
      <c r="K178" s="17"/>
      <c r="L178" s="16"/>
      <c r="M178" s="9"/>
      <c r="N178" s="21" t="str">
        <f t="shared" si="11"/>
        <v/>
      </c>
      <c r="O178" s="22"/>
      <c r="P178" s="23"/>
      <c r="Q178" s="23"/>
      <c r="R178" s="23"/>
      <c r="S178" s="13"/>
      <c r="T178" s="13"/>
    </row>
    <row r="179" spans="1:20" ht="21.75" customHeight="1">
      <c r="A179" s="2">
        <v>6</v>
      </c>
      <c r="B179" s="10" t="s">
        <v>648</v>
      </c>
      <c r="C179" s="11" t="s">
        <v>19</v>
      </c>
      <c r="D179" s="12">
        <v>1</v>
      </c>
      <c r="E179" s="47">
        <v>46342</v>
      </c>
      <c r="F179" s="48" t="s">
        <v>35</v>
      </c>
      <c r="G179" s="49" t="s">
        <v>13</v>
      </c>
      <c r="H179" s="30">
        <f t="shared" si="8"/>
        <v>47</v>
      </c>
      <c r="I179" s="17" t="str">
        <f t="shared" si="9"/>
        <v>男甲東區2w47</v>
      </c>
      <c r="J179" s="17" t="str">
        <f t="shared" si="10"/>
        <v>男甲壹星w47</v>
      </c>
      <c r="K179" s="17"/>
      <c r="L179" s="16"/>
      <c r="M179" s="9"/>
      <c r="N179" s="21" t="str">
        <f t="shared" si="11"/>
        <v/>
      </c>
      <c r="O179" s="22"/>
      <c r="P179" s="23"/>
      <c r="Q179" s="23"/>
      <c r="R179" s="23"/>
      <c r="S179" s="13"/>
      <c r="T179" s="13"/>
    </row>
    <row r="180" spans="1:20" ht="21.75" customHeight="1">
      <c r="A180" s="2">
        <v>6</v>
      </c>
      <c r="B180" s="10" t="s">
        <v>649</v>
      </c>
      <c r="C180" s="11" t="s">
        <v>19</v>
      </c>
      <c r="D180" s="12">
        <v>1</v>
      </c>
      <c r="E180" s="47">
        <v>46347</v>
      </c>
      <c r="F180" s="48" t="s">
        <v>33</v>
      </c>
      <c r="G180" s="49" t="s">
        <v>9</v>
      </c>
      <c r="H180" s="30">
        <f t="shared" si="8"/>
        <v>47</v>
      </c>
      <c r="I180" s="17" t="str">
        <f t="shared" si="9"/>
        <v>男甲青山w47</v>
      </c>
      <c r="J180" s="17" t="str">
        <f t="shared" si="10"/>
        <v>男甲九龍城w47</v>
      </c>
      <c r="K180" s="17"/>
      <c r="L180" s="16"/>
      <c r="M180" s="9"/>
      <c r="N180" s="21" t="str">
        <f t="shared" si="11"/>
        <v/>
      </c>
      <c r="O180" s="22"/>
      <c r="P180" s="23"/>
      <c r="Q180" s="23"/>
      <c r="R180" s="23"/>
      <c r="S180" s="13"/>
      <c r="T180" s="13"/>
    </row>
    <row r="181" spans="1:20" ht="21.75" customHeight="1">
      <c r="A181" s="2">
        <v>6</v>
      </c>
      <c r="B181" s="10" t="s">
        <v>650</v>
      </c>
      <c r="C181" s="11" t="s">
        <v>19</v>
      </c>
      <c r="D181" s="12">
        <v>1</v>
      </c>
      <c r="E181" s="47">
        <v>46350</v>
      </c>
      <c r="F181" s="48" t="s">
        <v>13</v>
      </c>
      <c r="G181" s="49" t="s">
        <v>34</v>
      </c>
      <c r="H181" s="30">
        <f t="shared" si="8"/>
        <v>48</v>
      </c>
      <c r="I181" s="17" t="str">
        <f t="shared" si="9"/>
        <v>男甲壹星w48</v>
      </c>
      <c r="J181" s="17" t="str">
        <f t="shared" si="10"/>
        <v>男甲東區1w48</v>
      </c>
      <c r="K181" s="17"/>
      <c r="L181" s="16"/>
      <c r="M181" s="9"/>
      <c r="N181" s="21" t="str">
        <f t="shared" si="11"/>
        <v/>
      </c>
      <c r="O181" s="22"/>
      <c r="P181" s="23"/>
      <c r="Q181" s="23"/>
      <c r="R181" s="23"/>
      <c r="S181" s="13"/>
      <c r="T181" s="13"/>
    </row>
    <row r="182" spans="1:20" ht="21.75" customHeight="1">
      <c r="A182" s="2">
        <v>6</v>
      </c>
      <c r="B182" s="10" t="s">
        <v>651</v>
      </c>
      <c r="C182" s="11" t="s">
        <v>19</v>
      </c>
      <c r="D182" s="12">
        <v>1</v>
      </c>
      <c r="E182" s="47">
        <v>46351</v>
      </c>
      <c r="F182" s="48" t="s">
        <v>30</v>
      </c>
      <c r="G182" s="49" t="s">
        <v>35</v>
      </c>
      <c r="H182" s="30">
        <f t="shared" si="8"/>
        <v>48</v>
      </c>
      <c r="I182" s="17" t="str">
        <f t="shared" si="9"/>
        <v>男甲卓越w48</v>
      </c>
      <c r="J182" s="17" t="str">
        <f t="shared" si="10"/>
        <v>男甲東區2w48</v>
      </c>
      <c r="K182" s="17"/>
      <c r="L182" s="16"/>
      <c r="M182" s="9"/>
      <c r="N182" s="21" t="str">
        <f t="shared" si="11"/>
        <v/>
      </c>
      <c r="O182" s="22"/>
      <c r="P182" s="23"/>
      <c r="Q182" s="23"/>
      <c r="R182" s="23"/>
      <c r="S182" s="13"/>
      <c r="T182" s="13"/>
    </row>
    <row r="183" spans="1:20" ht="21.75" customHeight="1">
      <c r="A183" s="2">
        <v>6</v>
      </c>
      <c r="B183" s="10" t="s">
        <v>652</v>
      </c>
      <c r="C183" s="11" t="s">
        <v>19</v>
      </c>
      <c r="D183" s="12">
        <v>1</v>
      </c>
      <c r="E183" s="47">
        <v>46351</v>
      </c>
      <c r="F183" s="48" t="s">
        <v>40</v>
      </c>
      <c r="G183" s="49" t="s">
        <v>9</v>
      </c>
      <c r="H183" s="30">
        <f t="shared" si="8"/>
        <v>48</v>
      </c>
      <c r="I183" s="17" t="str">
        <f t="shared" si="9"/>
        <v>男甲朗豪1w48</v>
      </c>
      <c r="J183" s="17" t="str">
        <f t="shared" si="10"/>
        <v>男甲九龍城w48</v>
      </c>
      <c r="K183" s="17"/>
      <c r="L183" s="16"/>
      <c r="M183" s="9"/>
      <c r="N183" s="21" t="str">
        <f t="shared" si="11"/>
        <v/>
      </c>
      <c r="O183" s="22"/>
      <c r="P183" s="23"/>
      <c r="Q183" s="23"/>
      <c r="R183" s="23"/>
      <c r="S183" s="13"/>
      <c r="T183" s="13"/>
    </row>
    <row r="184" spans="1:20" ht="21.75" customHeight="1">
      <c r="A184" s="2">
        <v>6</v>
      </c>
      <c r="B184" s="10" t="s">
        <v>653</v>
      </c>
      <c r="C184" s="11" t="s">
        <v>19</v>
      </c>
      <c r="D184" s="12">
        <v>1</v>
      </c>
      <c r="E184" s="47">
        <v>46354</v>
      </c>
      <c r="F184" s="48" t="s">
        <v>401</v>
      </c>
      <c r="G184" s="49" t="s">
        <v>33</v>
      </c>
      <c r="H184" s="30">
        <f t="shared" si="8"/>
        <v>48</v>
      </c>
      <c r="I184" s="17" t="str">
        <f t="shared" si="9"/>
        <v>男甲尚網會w48</v>
      </c>
      <c r="J184" s="17" t="str">
        <f t="shared" si="10"/>
        <v>男甲青山w48</v>
      </c>
      <c r="K184" s="17"/>
      <c r="L184" s="16"/>
      <c r="M184" s="9"/>
      <c r="N184" s="21" t="str">
        <f t="shared" si="11"/>
        <v/>
      </c>
      <c r="O184" s="22"/>
      <c r="P184" s="23"/>
      <c r="Q184" s="23"/>
      <c r="R184" s="23"/>
      <c r="S184" s="13"/>
      <c r="T184" s="13"/>
    </row>
    <row r="185" spans="1:20" ht="21.75" customHeight="1">
      <c r="A185" s="2">
        <v>6</v>
      </c>
      <c r="B185" s="10" t="s">
        <v>654</v>
      </c>
      <c r="C185" s="11" t="s">
        <v>19</v>
      </c>
      <c r="D185" s="12">
        <v>1</v>
      </c>
      <c r="E185" s="47">
        <v>46356</v>
      </c>
      <c r="F185" s="48" t="s">
        <v>41</v>
      </c>
      <c r="G185" s="49" t="s">
        <v>401</v>
      </c>
      <c r="H185" s="30">
        <f t="shared" si="8"/>
        <v>49</v>
      </c>
      <c r="I185" s="17" t="str">
        <f t="shared" si="9"/>
        <v>男甲朗豪2w49</v>
      </c>
      <c r="J185" s="17" t="str">
        <f t="shared" si="10"/>
        <v>男甲尚網會w49</v>
      </c>
      <c r="K185" s="17"/>
      <c r="L185" s="16"/>
      <c r="M185" s="9"/>
      <c r="N185" s="21" t="str">
        <f t="shared" si="11"/>
        <v/>
      </c>
      <c r="O185" s="22"/>
      <c r="P185" s="23"/>
      <c r="Q185" s="23"/>
      <c r="R185" s="23"/>
      <c r="S185" s="13"/>
      <c r="T185" s="13"/>
    </row>
    <row r="186" spans="1:20" ht="21.75" customHeight="1">
      <c r="A186" s="2">
        <v>6</v>
      </c>
      <c r="B186" s="10" t="s">
        <v>655</v>
      </c>
      <c r="C186" s="11" t="s">
        <v>19</v>
      </c>
      <c r="D186" s="12">
        <v>1</v>
      </c>
      <c r="E186" s="47">
        <v>46357</v>
      </c>
      <c r="F186" s="48" t="s">
        <v>13</v>
      </c>
      <c r="G186" s="49" t="s">
        <v>40</v>
      </c>
      <c r="H186" s="30">
        <f t="shared" si="8"/>
        <v>49</v>
      </c>
      <c r="I186" s="17" t="str">
        <f t="shared" si="9"/>
        <v>男甲壹星w49</v>
      </c>
      <c r="J186" s="17" t="str">
        <f t="shared" si="10"/>
        <v>男甲朗豪1w49</v>
      </c>
      <c r="K186" s="17"/>
      <c r="L186" s="16"/>
      <c r="M186" s="9"/>
      <c r="N186" s="21" t="str">
        <f t="shared" si="11"/>
        <v/>
      </c>
      <c r="O186" s="22"/>
      <c r="P186" s="23"/>
      <c r="Q186" s="23"/>
      <c r="R186" s="23"/>
      <c r="S186" s="13"/>
      <c r="T186" s="13"/>
    </row>
    <row r="187" spans="1:20" ht="21.75" customHeight="1">
      <c r="A187" s="2">
        <v>6</v>
      </c>
      <c r="B187" s="10" t="s">
        <v>656</v>
      </c>
      <c r="C187" s="11" t="s">
        <v>19</v>
      </c>
      <c r="D187" s="12">
        <v>1</v>
      </c>
      <c r="E187" s="47">
        <v>46359</v>
      </c>
      <c r="F187" s="48" t="s">
        <v>34</v>
      </c>
      <c r="G187" s="49" t="s">
        <v>30</v>
      </c>
      <c r="H187" s="30">
        <f t="shared" si="8"/>
        <v>49</v>
      </c>
      <c r="I187" s="17" t="str">
        <f t="shared" si="9"/>
        <v>男甲東區1w49</v>
      </c>
      <c r="J187" s="17" t="str">
        <f t="shared" si="10"/>
        <v>男甲卓越w49</v>
      </c>
      <c r="K187" s="17"/>
      <c r="L187" s="16"/>
      <c r="M187" s="9"/>
      <c r="N187" s="21" t="str">
        <f t="shared" si="11"/>
        <v/>
      </c>
      <c r="O187" s="22"/>
      <c r="P187" s="23"/>
      <c r="Q187" s="23"/>
      <c r="R187" s="23"/>
      <c r="S187" s="13"/>
      <c r="T187" s="13"/>
    </row>
    <row r="188" spans="1:20" ht="21.75" customHeight="1">
      <c r="A188" s="2">
        <v>6</v>
      </c>
      <c r="B188" s="10" t="s">
        <v>657</v>
      </c>
      <c r="C188" s="11" t="s">
        <v>19</v>
      </c>
      <c r="D188" s="12">
        <v>1</v>
      </c>
      <c r="E188" s="47">
        <v>46361</v>
      </c>
      <c r="F188" s="48" t="s">
        <v>33</v>
      </c>
      <c r="G188" s="49" t="s">
        <v>35</v>
      </c>
      <c r="H188" s="30">
        <f t="shared" si="8"/>
        <v>49</v>
      </c>
      <c r="I188" s="17" t="str">
        <f t="shared" si="9"/>
        <v>男甲青山w49</v>
      </c>
      <c r="J188" s="17" t="str">
        <f t="shared" si="10"/>
        <v>男甲東區2w49</v>
      </c>
      <c r="K188" s="17"/>
      <c r="L188" s="16"/>
      <c r="M188" s="9"/>
      <c r="N188" s="21" t="str">
        <f t="shared" si="11"/>
        <v/>
      </c>
      <c r="O188" s="22"/>
      <c r="P188" s="23"/>
      <c r="Q188" s="23"/>
      <c r="R188" s="23"/>
      <c r="S188" s="13"/>
      <c r="T188" s="13"/>
    </row>
    <row r="189" spans="1:20" ht="21.75" customHeight="1">
      <c r="A189" s="2">
        <v>6</v>
      </c>
      <c r="B189" s="10" t="s">
        <v>658</v>
      </c>
      <c r="C189" s="11" t="s">
        <v>19</v>
      </c>
      <c r="D189" s="12">
        <v>1</v>
      </c>
      <c r="E189" s="47">
        <v>46363</v>
      </c>
      <c r="F189" s="48" t="s">
        <v>35</v>
      </c>
      <c r="G189" s="49" t="s">
        <v>9</v>
      </c>
      <c r="H189" s="30">
        <f t="shared" si="8"/>
        <v>50</v>
      </c>
      <c r="I189" s="17" t="str">
        <f t="shared" si="9"/>
        <v>男甲東區2w50</v>
      </c>
      <c r="J189" s="17" t="str">
        <f t="shared" si="10"/>
        <v>男甲九龍城w50</v>
      </c>
      <c r="K189" s="17"/>
      <c r="L189" s="16"/>
      <c r="M189" s="9"/>
      <c r="N189" s="21" t="str">
        <f t="shared" si="11"/>
        <v/>
      </c>
      <c r="O189" s="22"/>
      <c r="P189" s="23"/>
      <c r="Q189" s="23"/>
      <c r="R189" s="23"/>
      <c r="S189" s="13"/>
      <c r="T189" s="13"/>
    </row>
    <row r="190" spans="1:20" ht="21.75" customHeight="1">
      <c r="A190" s="2">
        <v>6</v>
      </c>
      <c r="B190" s="10" t="s">
        <v>659</v>
      </c>
      <c r="C190" s="11" t="s">
        <v>19</v>
      </c>
      <c r="D190" s="12">
        <v>1</v>
      </c>
      <c r="E190" s="47">
        <v>46365</v>
      </c>
      <c r="F190" s="48" t="s">
        <v>30</v>
      </c>
      <c r="G190" s="49" t="s">
        <v>401</v>
      </c>
      <c r="H190" s="30">
        <f t="shared" si="8"/>
        <v>50</v>
      </c>
      <c r="I190" s="17" t="str">
        <f t="shared" si="9"/>
        <v>男甲卓越w50</v>
      </c>
      <c r="J190" s="17" t="str">
        <f t="shared" si="10"/>
        <v>男甲尚網會w50</v>
      </c>
      <c r="K190" s="17"/>
      <c r="L190" s="16"/>
      <c r="M190" s="9"/>
      <c r="N190" s="21" t="str">
        <f t="shared" si="11"/>
        <v/>
      </c>
      <c r="O190" s="22"/>
      <c r="P190" s="23"/>
      <c r="Q190" s="23"/>
      <c r="R190" s="23"/>
      <c r="S190" s="13"/>
      <c r="T190" s="13"/>
    </row>
    <row r="191" spans="1:20" ht="21.75" customHeight="1">
      <c r="A191" s="2">
        <v>6</v>
      </c>
      <c r="B191" s="10" t="s">
        <v>660</v>
      </c>
      <c r="C191" s="11" t="s">
        <v>19</v>
      </c>
      <c r="D191" s="12">
        <v>1</v>
      </c>
      <c r="E191" s="47">
        <v>46366</v>
      </c>
      <c r="F191" s="48" t="s">
        <v>34</v>
      </c>
      <c r="G191" s="49" t="s">
        <v>40</v>
      </c>
      <c r="H191" s="30">
        <f t="shared" si="8"/>
        <v>50</v>
      </c>
      <c r="I191" s="17" t="str">
        <f t="shared" si="9"/>
        <v>男甲東區1w50</v>
      </c>
      <c r="J191" s="17" t="str">
        <f t="shared" si="10"/>
        <v>男甲朗豪1w50</v>
      </c>
      <c r="K191" s="17"/>
      <c r="L191" s="16"/>
      <c r="M191" s="9"/>
      <c r="N191" s="21" t="str">
        <f t="shared" si="11"/>
        <v/>
      </c>
      <c r="O191" s="22"/>
      <c r="P191" s="23"/>
      <c r="Q191" s="23"/>
      <c r="R191" s="23"/>
      <c r="S191" s="13"/>
      <c r="T191" s="13"/>
    </row>
    <row r="192" spans="1:20" ht="21.75" customHeight="1">
      <c r="A192" s="2">
        <v>6</v>
      </c>
      <c r="B192" s="10" t="s">
        <v>661</v>
      </c>
      <c r="C192" s="11" t="s">
        <v>19</v>
      </c>
      <c r="D192" s="12">
        <v>1</v>
      </c>
      <c r="E192" s="47">
        <v>46370</v>
      </c>
      <c r="F192" s="48" t="s">
        <v>35</v>
      </c>
      <c r="G192" s="49" t="s">
        <v>41</v>
      </c>
      <c r="H192" s="30">
        <f t="shared" si="8"/>
        <v>51</v>
      </c>
      <c r="I192" s="17" t="str">
        <f t="shared" si="9"/>
        <v>男甲東區2w51</v>
      </c>
      <c r="J192" s="17" t="str">
        <f t="shared" si="10"/>
        <v>男甲朗豪2w51</v>
      </c>
      <c r="K192" s="17"/>
      <c r="L192" s="16"/>
      <c r="M192" s="9"/>
      <c r="N192" s="21" t="str">
        <f t="shared" si="11"/>
        <v/>
      </c>
      <c r="O192" s="22"/>
      <c r="P192" s="23"/>
      <c r="Q192" s="23"/>
      <c r="R192" s="23"/>
      <c r="S192" s="13"/>
      <c r="T192" s="13"/>
    </row>
    <row r="193" spans="1:20" ht="21.75" customHeight="1">
      <c r="A193" s="2">
        <v>6</v>
      </c>
      <c r="B193" s="10" t="s">
        <v>662</v>
      </c>
      <c r="C193" s="11" t="s">
        <v>19</v>
      </c>
      <c r="D193" s="12">
        <v>1</v>
      </c>
      <c r="E193" s="47">
        <v>46375</v>
      </c>
      <c r="F193" s="48" t="s">
        <v>9</v>
      </c>
      <c r="G193" s="49" t="s">
        <v>34</v>
      </c>
      <c r="H193" s="30">
        <f t="shared" si="8"/>
        <v>51</v>
      </c>
      <c r="I193" s="17" t="str">
        <f t="shared" si="9"/>
        <v>男甲九龍城w51</v>
      </c>
      <c r="J193" s="17" t="str">
        <f t="shared" si="10"/>
        <v>男甲東區1w51</v>
      </c>
      <c r="K193" s="17"/>
      <c r="L193" s="16"/>
      <c r="M193" s="9"/>
      <c r="N193" s="21" t="str">
        <f t="shared" si="11"/>
        <v/>
      </c>
      <c r="O193" s="22"/>
      <c r="P193" s="23"/>
      <c r="Q193" s="23"/>
      <c r="R193" s="23"/>
      <c r="S193" s="13"/>
      <c r="T193" s="13"/>
    </row>
    <row r="194" spans="1:20" ht="21.75" customHeight="1">
      <c r="A194" s="2">
        <v>6</v>
      </c>
      <c r="B194" s="10" t="s">
        <v>663</v>
      </c>
      <c r="C194" s="11" t="s">
        <v>19</v>
      </c>
      <c r="D194" s="12">
        <v>1</v>
      </c>
      <c r="E194" s="47">
        <v>46385</v>
      </c>
      <c r="F194" s="48" t="s">
        <v>13</v>
      </c>
      <c r="G194" s="49" t="s">
        <v>33</v>
      </c>
      <c r="H194" s="30">
        <f t="shared" ref="H194:H257" si="12">WEEKNUM(E194)</f>
        <v>53</v>
      </c>
      <c r="I194" s="17" t="str">
        <f t="shared" ref="I194:I257" si="13">C194&amp;F194&amp;"w"&amp;H194</f>
        <v>男甲壹星w53</v>
      </c>
      <c r="J194" s="17" t="str">
        <f t="shared" ref="J194:J257" si="14">C194&amp;G194&amp;"w"&amp;H194</f>
        <v>男甲青山w53</v>
      </c>
      <c r="K194" s="17"/>
      <c r="L194" s="16"/>
      <c r="M194" s="9"/>
      <c r="N194" s="21" t="str">
        <f t="shared" ref="N194:N257" si="15">IF(OR(LEFT(F194,LEN($N$1))=$N$1,LEFT(G194,LEN($N$1))=$N$1),$N$1,"")</f>
        <v/>
      </c>
      <c r="O194" s="22"/>
      <c r="P194" s="31"/>
      <c r="Q194" s="23"/>
      <c r="R194" s="31">
        <v>46315</v>
      </c>
      <c r="S194" s="13"/>
      <c r="T194" s="13"/>
    </row>
    <row r="195" spans="1:20" ht="21.75" customHeight="1">
      <c r="A195" s="2">
        <v>7</v>
      </c>
      <c r="B195" s="10" t="s">
        <v>664</v>
      </c>
      <c r="C195" s="11" t="s">
        <v>19</v>
      </c>
      <c r="D195" s="12">
        <v>2</v>
      </c>
      <c r="E195" s="47">
        <v>46293</v>
      </c>
      <c r="F195" s="48" t="s">
        <v>407</v>
      </c>
      <c r="G195" s="49" t="s">
        <v>408</v>
      </c>
      <c r="H195" s="30">
        <f t="shared" si="12"/>
        <v>40</v>
      </c>
      <c r="I195" s="17" t="str">
        <f t="shared" si="13"/>
        <v>男甲佐敦谷1w40</v>
      </c>
      <c r="J195" s="17" t="str">
        <f t="shared" si="14"/>
        <v>男甲佐敦谷2w40</v>
      </c>
      <c r="K195" s="17"/>
      <c r="L195" s="16"/>
      <c r="M195" s="9"/>
      <c r="N195" s="21" t="str">
        <f t="shared" si="15"/>
        <v/>
      </c>
      <c r="O195" s="22"/>
      <c r="P195" s="23"/>
      <c r="Q195" s="23"/>
      <c r="R195" s="23"/>
      <c r="S195" s="13"/>
      <c r="T195" s="13"/>
    </row>
    <row r="196" spans="1:20" ht="21.75" customHeight="1">
      <c r="A196" s="2">
        <v>7</v>
      </c>
      <c r="B196" s="10" t="s">
        <v>665</v>
      </c>
      <c r="C196" s="11" t="s">
        <v>19</v>
      </c>
      <c r="D196" s="12">
        <v>2</v>
      </c>
      <c r="E196" s="47">
        <v>46297</v>
      </c>
      <c r="F196" s="48" t="s">
        <v>347</v>
      </c>
      <c r="G196" s="49" t="s">
        <v>346</v>
      </c>
      <c r="H196" s="30">
        <f t="shared" si="12"/>
        <v>40</v>
      </c>
      <c r="I196" s="17" t="str">
        <f t="shared" si="13"/>
        <v>男甲京士1w40</v>
      </c>
      <c r="J196" s="17" t="str">
        <f t="shared" si="14"/>
        <v>男甲京士2w40</v>
      </c>
      <c r="K196" s="17"/>
      <c r="L196" s="16"/>
      <c r="M196" s="9"/>
      <c r="N196" s="21" t="str">
        <f t="shared" si="15"/>
        <v/>
      </c>
      <c r="O196" s="22"/>
      <c r="P196" s="23"/>
      <c r="Q196" s="23"/>
      <c r="R196" s="23"/>
      <c r="S196" s="13"/>
      <c r="T196" s="13"/>
    </row>
    <row r="197" spans="1:20" ht="21.75" customHeight="1">
      <c r="A197" s="2">
        <v>7</v>
      </c>
      <c r="B197" s="10" t="s">
        <v>666</v>
      </c>
      <c r="C197" s="11" t="s">
        <v>19</v>
      </c>
      <c r="D197" s="12">
        <v>2</v>
      </c>
      <c r="E197" s="47">
        <v>46301</v>
      </c>
      <c r="F197" s="48" t="s">
        <v>347</v>
      </c>
      <c r="G197" s="49" t="s">
        <v>408</v>
      </c>
      <c r="H197" s="30">
        <f t="shared" si="12"/>
        <v>41</v>
      </c>
      <c r="I197" s="17" t="str">
        <f t="shared" si="13"/>
        <v>男甲京士1w41</v>
      </c>
      <c r="J197" s="17" t="str">
        <f t="shared" si="14"/>
        <v>男甲佐敦谷2w41</v>
      </c>
      <c r="K197" s="17"/>
      <c r="L197" s="16"/>
      <c r="M197" s="9"/>
      <c r="N197" s="21" t="str">
        <f t="shared" si="15"/>
        <v/>
      </c>
      <c r="O197" s="22"/>
      <c r="P197" s="23"/>
      <c r="Q197" s="23"/>
      <c r="R197" s="23"/>
      <c r="S197" s="13"/>
      <c r="T197" s="13"/>
    </row>
    <row r="198" spans="1:20" ht="21.75" customHeight="1">
      <c r="A198" s="2">
        <v>7</v>
      </c>
      <c r="B198" s="10" t="s">
        <v>667</v>
      </c>
      <c r="C198" s="11" t="s">
        <v>19</v>
      </c>
      <c r="D198" s="12">
        <v>2</v>
      </c>
      <c r="E198" s="47">
        <v>46302</v>
      </c>
      <c r="F198" s="48" t="s">
        <v>39</v>
      </c>
      <c r="G198" s="49" t="s">
        <v>7</v>
      </c>
      <c r="H198" s="30">
        <f t="shared" si="12"/>
        <v>41</v>
      </c>
      <c r="I198" s="17" t="str">
        <f t="shared" si="13"/>
        <v>男甲精英w41</v>
      </c>
      <c r="J198" s="17" t="str">
        <f t="shared" si="14"/>
        <v>男甲培青w41</v>
      </c>
      <c r="K198" s="17"/>
      <c r="L198" s="16"/>
      <c r="M198" s="9"/>
      <c r="N198" s="21" t="str">
        <f t="shared" si="15"/>
        <v/>
      </c>
      <c r="O198" s="22"/>
      <c r="P198" s="23"/>
      <c r="Q198" s="23"/>
      <c r="R198" s="23"/>
      <c r="S198" s="13"/>
      <c r="T198" s="13"/>
    </row>
    <row r="199" spans="1:20" ht="21.75" customHeight="1">
      <c r="A199" s="2">
        <v>7</v>
      </c>
      <c r="B199" s="10" t="s">
        <v>668</v>
      </c>
      <c r="C199" s="11" t="s">
        <v>19</v>
      </c>
      <c r="D199" s="12">
        <v>2</v>
      </c>
      <c r="E199" s="47">
        <v>46307</v>
      </c>
      <c r="F199" s="48" t="s">
        <v>17</v>
      </c>
      <c r="G199" s="49" t="s">
        <v>27</v>
      </c>
      <c r="H199" s="30">
        <f t="shared" si="12"/>
        <v>42</v>
      </c>
      <c r="I199" s="17" t="str">
        <f t="shared" si="13"/>
        <v>男甲荃力w42</v>
      </c>
      <c r="J199" s="17" t="str">
        <f t="shared" si="14"/>
        <v>男甲碧海w42</v>
      </c>
      <c r="K199" s="17"/>
      <c r="L199" s="16"/>
      <c r="M199" s="9"/>
      <c r="N199" s="21" t="str">
        <f t="shared" si="15"/>
        <v/>
      </c>
      <c r="O199" s="22"/>
      <c r="P199" s="31"/>
      <c r="Q199" s="38" t="s">
        <v>461</v>
      </c>
      <c r="R199" s="31">
        <v>46304</v>
      </c>
      <c r="S199" s="13"/>
      <c r="T199" s="13"/>
    </row>
    <row r="200" spans="1:20" ht="21.75" customHeight="1">
      <c r="A200" s="2">
        <v>7</v>
      </c>
      <c r="B200" s="10" t="s">
        <v>669</v>
      </c>
      <c r="C200" s="11" t="s">
        <v>19</v>
      </c>
      <c r="D200" s="12">
        <v>2</v>
      </c>
      <c r="E200" s="47">
        <v>46310</v>
      </c>
      <c r="F200" s="48" t="s">
        <v>29</v>
      </c>
      <c r="G200" s="49" t="s">
        <v>39</v>
      </c>
      <c r="H200" s="30">
        <f t="shared" si="12"/>
        <v>42</v>
      </c>
      <c r="I200" s="17" t="str">
        <f t="shared" si="13"/>
        <v>男甲繽紛w42</v>
      </c>
      <c r="J200" s="17" t="str">
        <f t="shared" si="14"/>
        <v>男甲精英w42</v>
      </c>
      <c r="K200" s="17"/>
      <c r="L200" s="16"/>
      <c r="M200" s="9"/>
      <c r="N200" s="21" t="str">
        <f t="shared" si="15"/>
        <v/>
      </c>
      <c r="O200" s="22"/>
      <c r="P200" s="23"/>
      <c r="Q200" s="23"/>
      <c r="R200" s="23"/>
      <c r="S200" s="31">
        <v>46331</v>
      </c>
      <c r="T200" s="13"/>
    </row>
    <row r="201" spans="1:20" ht="21.75" customHeight="1">
      <c r="A201" s="2">
        <v>7</v>
      </c>
      <c r="B201" s="10" t="s">
        <v>670</v>
      </c>
      <c r="C201" s="11" t="s">
        <v>19</v>
      </c>
      <c r="D201" s="12">
        <v>2</v>
      </c>
      <c r="E201" s="47">
        <v>46311</v>
      </c>
      <c r="F201" s="48" t="s">
        <v>346</v>
      </c>
      <c r="G201" s="49" t="s">
        <v>17</v>
      </c>
      <c r="H201" s="30">
        <f t="shared" si="12"/>
        <v>42</v>
      </c>
      <c r="I201" s="17" t="str">
        <f t="shared" si="13"/>
        <v>男甲京士2w42</v>
      </c>
      <c r="J201" s="17" t="str">
        <f t="shared" si="14"/>
        <v>男甲荃力w42</v>
      </c>
      <c r="K201" s="17"/>
      <c r="L201" s="16"/>
      <c r="M201" s="9"/>
      <c r="N201" s="21" t="str">
        <f t="shared" si="15"/>
        <v/>
      </c>
      <c r="O201" s="22"/>
      <c r="P201" s="23"/>
      <c r="Q201" s="23"/>
      <c r="R201" s="23"/>
      <c r="S201" s="13"/>
      <c r="T201" s="13"/>
    </row>
    <row r="202" spans="1:20" ht="21.75" customHeight="1">
      <c r="A202" s="2">
        <v>7</v>
      </c>
      <c r="B202" s="10" t="s">
        <v>671</v>
      </c>
      <c r="C202" s="11" t="s">
        <v>19</v>
      </c>
      <c r="D202" s="12">
        <v>2</v>
      </c>
      <c r="E202" s="47">
        <v>46312</v>
      </c>
      <c r="F202" s="48" t="s">
        <v>7</v>
      </c>
      <c r="G202" s="49" t="s">
        <v>347</v>
      </c>
      <c r="H202" s="30">
        <f t="shared" si="12"/>
        <v>42</v>
      </c>
      <c r="I202" s="17" t="str">
        <f t="shared" si="13"/>
        <v>男甲培青w42</v>
      </c>
      <c r="J202" s="17" t="str">
        <f t="shared" si="14"/>
        <v>男甲京士1w42</v>
      </c>
      <c r="K202" s="17"/>
      <c r="L202" s="16"/>
      <c r="M202" s="9"/>
      <c r="N202" s="21" t="str">
        <f t="shared" si="15"/>
        <v/>
      </c>
      <c r="O202" s="22"/>
      <c r="P202" s="23"/>
      <c r="Q202" s="23"/>
      <c r="R202" s="23"/>
      <c r="S202" s="31">
        <v>46309</v>
      </c>
      <c r="T202" s="13"/>
    </row>
    <row r="203" spans="1:20" ht="21.75" customHeight="1">
      <c r="A203" s="2">
        <v>7</v>
      </c>
      <c r="B203" s="10" t="s">
        <v>672</v>
      </c>
      <c r="C203" s="11" t="s">
        <v>19</v>
      </c>
      <c r="D203" s="12">
        <v>2</v>
      </c>
      <c r="E203" s="47">
        <v>46316</v>
      </c>
      <c r="F203" s="48" t="s">
        <v>39</v>
      </c>
      <c r="G203" s="49" t="s">
        <v>17</v>
      </c>
      <c r="H203" s="30">
        <f t="shared" si="12"/>
        <v>43</v>
      </c>
      <c r="I203" s="17" t="str">
        <f t="shared" si="13"/>
        <v>男甲精英w43</v>
      </c>
      <c r="J203" s="17" t="str">
        <f t="shared" si="14"/>
        <v>男甲荃力w43</v>
      </c>
      <c r="K203" s="17"/>
      <c r="L203" s="16"/>
      <c r="M203" s="9"/>
      <c r="N203" s="21" t="str">
        <f t="shared" si="15"/>
        <v/>
      </c>
      <c r="O203" s="22"/>
      <c r="P203" s="23"/>
      <c r="Q203" s="23"/>
      <c r="R203" s="23"/>
      <c r="S203" s="13"/>
      <c r="T203" s="13"/>
    </row>
    <row r="204" spans="1:20" ht="21.75" customHeight="1">
      <c r="A204" s="2">
        <v>7</v>
      </c>
      <c r="B204" s="10" t="s">
        <v>673</v>
      </c>
      <c r="C204" s="11" t="s">
        <v>19</v>
      </c>
      <c r="D204" s="12">
        <v>2</v>
      </c>
      <c r="E204" s="47">
        <v>46317</v>
      </c>
      <c r="F204" s="48" t="s">
        <v>29</v>
      </c>
      <c r="G204" s="49" t="s">
        <v>347</v>
      </c>
      <c r="H204" s="30">
        <f t="shared" si="12"/>
        <v>43</v>
      </c>
      <c r="I204" s="17" t="str">
        <f t="shared" si="13"/>
        <v>男甲繽紛w43</v>
      </c>
      <c r="J204" s="17" t="str">
        <f t="shared" si="14"/>
        <v>男甲京士1w43</v>
      </c>
      <c r="K204" s="17"/>
      <c r="L204" s="16"/>
      <c r="M204" s="9"/>
      <c r="N204" s="21" t="str">
        <f t="shared" si="15"/>
        <v/>
      </c>
      <c r="O204" s="22"/>
      <c r="P204" s="23"/>
      <c r="Q204" s="23"/>
      <c r="R204" s="23"/>
      <c r="S204" s="13"/>
      <c r="T204" s="13"/>
    </row>
    <row r="205" spans="1:20" ht="21.75" customHeight="1">
      <c r="A205" s="2">
        <v>7</v>
      </c>
      <c r="B205" s="10" t="s">
        <v>674</v>
      </c>
      <c r="C205" s="11" t="s">
        <v>19</v>
      </c>
      <c r="D205" s="12">
        <v>2</v>
      </c>
      <c r="E205" s="47">
        <v>46318</v>
      </c>
      <c r="F205" s="48" t="s">
        <v>346</v>
      </c>
      <c r="G205" s="49" t="s">
        <v>7</v>
      </c>
      <c r="H205" s="30">
        <f t="shared" si="12"/>
        <v>43</v>
      </c>
      <c r="I205" s="17" t="str">
        <f t="shared" si="13"/>
        <v>男甲京士2w43</v>
      </c>
      <c r="J205" s="17" t="str">
        <f t="shared" si="14"/>
        <v>男甲培青w43</v>
      </c>
      <c r="K205" s="17"/>
      <c r="L205" s="16"/>
      <c r="M205" s="9"/>
      <c r="N205" s="21" t="str">
        <f t="shared" si="15"/>
        <v/>
      </c>
      <c r="O205" s="22"/>
      <c r="P205" s="23"/>
      <c r="Q205" s="23"/>
      <c r="R205" s="23"/>
      <c r="S205" s="13"/>
      <c r="T205" s="13"/>
    </row>
    <row r="206" spans="1:20" ht="21.75" customHeight="1">
      <c r="A206" s="2">
        <v>7</v>
      </c>
      <c r="B206" s="10" t="s">
        <v>675</v>
      </c>
      <c r="C206" s="11" t="s">
        <v>19</v>
      </c>
      <c r="D206" s="12">
        <v>2</v>
      </c>
      <c r="E206" s="47">
        <v>46321</v>
      </c>
      <c r="F206" s="48" t="s">
        <v>407</v>
      </c>
      <c r="G206" s="49" t="s">
        <v>7</v>
      </c>
      <c r="H206" s="30">
        <f t="shared" si="12"/>
        <v>44</v>
      </c>
      <c r="I206" s="17" t="str">
        <f t="shared" si="13"/>
        <v>男甲佐敦谷1w44</v>
      </c>
      <c r="J206" s="17" t="str">
        <f t="shared" si="14"/>
        <v>男甲培青w44</v>
      </c>
      <c r="K206" s="17"/>
      <c r="L206" s="16"/>
      <c r="M206" s="9"/>
      <c r="N206" s="21" t="str">
        <f t="shared" si="15"/>
        <v/>
      </c>
      <c r="O206" s="22"/>
      <c r="P206" s="23"/>
      <c r="Q206" s="23"/>
      <c r="R206" s="23"/>
      <c r="S206" s="13"/>
      <c r="T206" s="13"/>
    </row>
    <row r="207" spans="1:20" ht="21.75" customHeight="1">
      <c r="A207" s="2">
        <v>7</v>
      </c>
      <c r="B207" s="10" t="s">
        <v>676</v>
      </c>
      <c r="C207" s="11" t="s">
        <v>19</v>
      </c>
      <c r="D207" s="12">
        <v>2</v>
      </c>
      <c r="E207" s="47">
        <v>46322</v>
      </c>
      <c r="F207" s="48" t="s">
        <v>347</v>
      </c>
      <c r="G207" s="49" t="s">
        <v>39</v>
      </c>
      <c r="H207" s="30">
        <f t="shared" si="12"/>
        <v>44</v>
      </c>
      <c r="I207" s="17" t="str">
        <f t="shared" si="13"/>
        <v>男甲京士1w44</v>
      </c>
      <c r="J207" s="17" t="str">
        <f t="shared" si="14"/>
        <v>男甲精英w44</v>
      </c>
      <c r="K207" s="17"/>
      <c r="L207" s="16"/>
      <c r="M207" s="9"/>
      <c r="N207" s="21" t="str">
        <f t="shared" si="15"/>
        <v/>
      </c>
      <c r="O207" s="22"/>
      <c r="P207" s="23"/>
      <c r="Q207" s="23"/>
      <c r="R207" s="23"/>
      <c r="S207" s="13"/>
      <c r="T207" s="13"/>
    </row>
    <row r="208" spans="1:20" ht="21.75" customHeight="1">
      <c r="A208" s="2">
        <v>7</v>
      </c>
      <c r="B208" s="10" t="s">
        <v>677</v>
      </c>
      <c r="C208" s="11" t="s">
        <v>19</v>
      </c>
      <c r="D208" s="12">
        <v>2</v>
      </c>
      <c r="E208" s="47">
        <v>46325</v>
      </c>
      <c r="F208" s="48" t="s">
        <v>17</v>
      </c>
      <c r="G208" s="49" t="s">
        <v>29</v>
      </c>
      <c r="H208" s="30">
        <f t="shared" si="12"/>
        <v>44</v>
      </c>
      <c r="I208" s="17" t="str">
        <f t="shared" si="13"/>
        <v>男甲荃力w44</v>
      </c>
      <c r="J208" s="17" t="str">
        <f t="shared" si="14"/>
        <v>男甲繽紛w44</v>
      </c>
      <c r="K208" s="17"/>
      <c r="L208" s="16"/>
      <c r="M208" s="9"/>
      <c r="N208" s="21" t="str">
        <f t="shared" si="15"/>
        <v/>
      </c>
      <c r="O208" s="22"/>
      <c r="P208" s="23"/>
      <c r="Q208" s="23"/>
      <c r="R208" s="23"/>
      <c r="S208" s="13"/>
      <c r="T208" s="13"/>
    </row>
    <row r="209" spans="1:20" ht="21.75" customHeight="1">
      <c r="A209" s="2">
        <v>7</v>
      </c>
      <c r="B209" s="10" t="s">
        <v>678</v>
      </c>
      <c r="C209" s="11" t="s">
        <v>19</v>
      </c>
      <c r="D209" s="12">
        <v>2</v>
      </c>
      <c r="E209" s="47">
        <v>46328</v>
      </c>
      <c r="F209" s="48" t="s">
        <v>407</v>
      </c>
      <c r="G209" s="49" t="s">
        <v>347</v>
      </c>
      <c r="H209" s="30">
        <f t="shared" si="12"/>
        <v>45</v>
      </c>
      <c r="I209" s="17" t="str">
        <f t="shared" si="13"/>
        <v>男甲佐敦谷1w45</v>
      </c>
      <c r="J209" s="17" t="str">
        <f t="shared" si="14"/>
        <v>男甲京士1w45</v>
      </c>
      <c r="K209" s="17"/>
      <c r="L209" s="16"/>
      <c r="M209" s="9"/>
      <c r="N209" s="21" t="str">
        <f t="shared" si="15"/>
        <v/>
      </c>
      <c r="O209" s="22"/>
      <c r="P209" s="23"/>
      <c r="Q209" s="23"/>
      <c r="R209" s="23"/>
      <c r="S209" s="13"/>
      <c r="T209" s="13"/>
    </row>
    <row r="210" spans="1:20" ht="21.75" customHeight="1">
      <c r="A210" s="2">
        <v>7</v>
      </c>
      <c r="B210" s="10" t="s">
        <v>679</v>
      </c>
      <c r="C210" s="11" t="s">
        <v>19</v>
      </c>
      <c r="D210" s="12">
        <v>2</v>
      </c>
      <c r="E210" s="47">
        <v>46329</v>
      </c>
      <c r="F210" s="48" t="s">
        <v>408</v>
      </c>
      <c r="G210" s="49" t="s">
        <v>346</v>
      </c>
      <c r="H210" s="30">
        <f t="shared" si="12"/>
        <v>45</v>
      </c>
      <c r="I210" s="17" t="str">
        <f t="shared" si="13"/>
        <v>男甲佐敦谷2w45</v>
      </c>
      <c r="J210" s="17" t="str">
        <f t="shared" si="14"/>
        <v>男甲京士2w45</v>
      </c>
      <c r="K210" s="17"/>
      <c r="L210" s="16"/>
      <c r="M210" s="9"/>
      <c r="N210" s="21" t="str">
        <f t="shared" si="15"/>
        <v/>
      </c>
      <c r="O210" s="22"/>
      <c r="P210" s="23"/>
      <c r="Q210" s="23"/>
      <c r="R210" s="23"/>
      <c r="S210" s="13"/>
      <c r="T210" s="13"/>
    </row>
    <row r="211" spans="1:20" ht="21.75" customHeight="1">
      <c r="A211" s="2">
        <v>7</v>
      </c>
      <c r="B211" s="10" t="s">
        <v>680</v>
      </c>
      <c r="C211" s="11" t="s">
        <v>19</v>
      </c>
      <c r="D211" s="12">
        <v>2</v>
      </c>
      <c r="E211" s="47">
        <v>46331</v>
      </c>
      <c r="F211" s="48" t="s">
        <v>27</v>
      </c>
      <c r="G211" s="49" t="s">
        <v>7</v>
      </c>
      <c r="H211" s="30">
        <f t="shared" si="12"/>
        <v>45</v>
      </c>
      <c r="I211" s="17" t="str">
        <f t="shared" si="13"/>
        <v>男甲碧海w45</v>
      </c>
      <c r="J211" s="17" t="str">
        <f t="shared" si="14"/>
        <v>男甲培青w45</v>
      </c>
      <c r="K211" s="17"/>
      <c r="L211" s="16"/>
      <c r="M211" s="9"/>
      <c r="N211" s="21" t="str">
        <f t="shared" si="15"/>
        <v/>
      </c>
      <c r="O211" s="22"/>
      <c r="P211" s="23"/>
      <c r="Q211" s="23"/>
      <c r="R211" s="23"/>
      <c r="S211" s="13"/>
      <c r="T211" s="13"/>
    </row>
    <row r="212" spans="1:20" ht="21.75" customHeight="1">
      <c r="A212" s="2">
        <v>7</v>
      </c>
      <c r="B212" s="10" t="s">
        <v>681</v>
      </c>
      <c r="C212" s="11" t="s">
        <v>19</v>
      </c>
      <c r="D212" s="12">
        <v>2</v>
      </c>
      <c r="E212" s="47">
        <v>46336</v>
      </c>
      <c r="F212" s="48" t="s">
        <v>347</v>
      </c>
      <c r="G212" s="49" t="s">
        <v>27</v>
      </c>
      <c r="H212" s="30">
        <f t="shared" si="12"/>
        <v>46</v>
      </c>
      <c r="I212" s="17" t="str">
        <f t="shared" si="13"/>
        <v>男甲京士1w46</v>
      </c>
      <c r="J212" s="17" t="str">
        <f t="shared" si="14"/>
        <v>男甲碧海w46</v>
      </c>
      <c r="K212" s="17"/>
      <c r="L212" s="16"/>
      <c r="M212" s="9"/>
      <c r="N212" s="21" t="str">
        <f t="shared" si="15"/>
        <v/>
      </c>
      <c r="O212" s="22"/>
      <c r="P212" s="23"/>
      <c r="Q212" s="23"/>
      <c r="R212" s="23"/>
      <c r="S212" s="13"/>
      <c r="T212" s="13"/>
    </row>
    <row r="213" spans="1:20" ht="21.75" customHeight="1">
      <c r="A213" s="2">
        <v>7</v>
      </c>
      <c r="B213" s="10" t="s">
        <v>682</v>
      </c>
      <c r="C213" s="11" t="s">
        <v>19</v>
      </c>
      <c r="D213" s="12">
        <v>2</v>
      </c>
      <c r="E213" s="47">
        <v>46337</v>
      </c>
      <c r="F213" s="48" t="s">
        <v>39</v>
      </c>
      <c r="G213" s="49" t="s">
        <v>346</v>
      </c>
      <c r="H213" s="30">
        <f t="shared" si="12"/>
        <v>46</v>
      </c>
      <c r="I213" s="17" t="str">
        <f t="shared" si="13"/>
        <v>男甲精英w46</v>
      </c>
      <c r="J213" s="17" t="str">
        <f t="shared" si="14"/>
        <v>男甲京士2w46</v>
      </c>
      <c r="K213" s="17"/>
      <c r="L213" s="16"/>
      <c r="M213" s="9"/>
      <c r="N213" s="21" t="str">
        <f t="shared" si="15"/>
        <v/>
      </c>
      <c r="O213" s="22"/>
      <c r="P213" s="23"/>
      <c r="Q213" s="23"/>
      <c r="R213" s="23"/>
      <c r="S213" s="13"/>
      <c r="T213" s="13"/>
    </row>
    <row r="214" spans="1:20" ht="21.75" customHeight="1">
      <c r="A214" s="2">
        <v>7</v>
      </c>
      <c r="B214" s="10" t="s">
        <v>683</v>
      </c>
      <c r="C214" s="11" t="s">
        <v>19</v>
      </c>
      <c r="D214" s="12">
        <v>2</v>
      </c>
      <c r="E214" s="47">
        <v>46338</v>
      </c>
      <c r="F214" s="48" t="s">
        <v>29</v>
      </c>
      <c r="G214" s="49" t="s">
        <v>407</v>
      </c>
      <c r="H214" s="30">
        <f t="shared" si="12"/>
        <v>46</v>
      </c>
      <c r="I214" s="17" t="str">
        <f t="shared" si="13"/>
        <v>男甲繽紛w46</v>
      </c>
      <c r="J214" s="17" t="str">
        <f t="shared" si="14"/>
        <v>男甲佐敦谷1w46</v>
      </c>
      <c r="K214" s="17"/>
      <c r="L214" s="16"/>
      <c r="M214" s="9"/>
      <c r="N214" s="21" t="str">
        <f t="shared" si="15"/>
        <v/>
      </c>
      <c r="O214" s="22"/>
      <c r="P214" s="23"/>
      <c r="Q214" s="23"/>
      <c r="R214" s="23"/>
      <c r="S214" s="13"/>
      <c r="T214" s="13"/>
    </row>
    <row r="215" spans="1:20" ht="21.75" customHeight="1">
      <c r="A215" s="2">
        <v>7</v>
      </c>
      <c r="B215" s="10" t="s">
        <v>684</v>
      </c>
      <c r="C215" s="11" t="s">
        <v>19</v>
      </c>
      <c r="D215" s="12">
        <v>2</v>
      </c>
      <c r="E215" s="47">
        <v>46340</v>
      </c>
      <c r="F215" s="48" t="s">
        <v>7</v>
      </c>
      <c r="G215" s="49" t="s">
        <v>17</v>
      </c>
      <c r="H215" s="30">
        <f t="shared" si="12"/>
        <v>46</v>
      </c>
      <c r="I215" s="17" t="str">
        <f t="shared" si="13"/>
        <v>男甲培青w46</v>
      </c>
      <c r="J215" s="17" t="str">
        <f t="shared" si="14"/>
        <v>男甲荃力w46</v>
      </c>
      <c r="K215" s="17"/>
      <c r="L215" s="16"/>
      <c r="M215" s="9"/>
      <c r="N215" s="21" t="str">
        <f t="shared" si="15"/>
        <v/>
      </c>
      <c r="O215" s="22"/>
      <c r="P215" s="23"/>
      <c r="Q215" s="23"/>
      <c r="R215" s="23"/>
      <c r="S215" s="31">
        <v>46337</v>
      </c>
      <c r="T215" s="13"/>
    </row>
    <row r="216" spans="1:20" ht="21.75" customHeight="1">
      <c r="A216" s="2">
        <v>7</v>
      </c>
      <c r="B216" s="10" t="s">
        <v>685</v>
      </c>
      <c r="C216" s="11" t="s">
        <v>19</v>
      </c>
      <c r="D216" s="12">
        <v>2</v>
      </c>
      <c r="E216" s="47">
        <v>46343</v>
      </c>
      <c r="F216" s="48" t="s">
        <v>408</v>
      </c>
      <c r="G216" s="49" t="s">
        <v>39</v>
      </c>
      <c r="H216" s="30">
        <f t="shared" si="12"/>
        <v>47</v>
      </c>
      <c r="I216" s="17" t="str">
        <f t="shared" si="13"/>
        <v>男甲佐敦谷2w47</v>
      </c>
      <c r="J216" s="17" t="str">
        <f t="shared" si="14"/>
        <v>男甲精英w47</v>
      </c>
      <c r="K216" s="17"/>
      <c r="L216" s="16"/>
      <c r="M216" s="9"/>
      <c r="N216" s="21" t="str">
        <f t="shared" si="15"/>
        <v/>
      </c>
      <c r="O216" s="22"/>
      <c r="P216" s="23"/>
      <c r="Q216" s="23"/>
      <c r="R216" s="23"/>
      <c r="S216" s="13"/>
      <c r="T216" s="13"/>
    </row>
    <row r="217" spans="1:20" ht="21.75" customHeight="1">
      <c r="A217" s="2">
        <v>7</v>
      </c>
      <c r="B217" s="10" t="s">
        <v>686</v>
      </c>
      <c r="C217" s="11" t="s">
        <v>19</v>
      </c>
      <c r="D217" s="12">
        <v>2</v>
      </c>
      <c r="E217" s="47">
        <v>46345</v>
      </c>
      <c r="F217" s="48" t="s">
        <v>29</v>
      </c>
      <c r="G217" s="49" t="s">
        <v>27</v>
      </c>
      <c r="H217" s="30">
        <f t="shared" si="12"/>
        <v>47</v>
      </c>
      <c r="I217" s="17" t="str">
        <f t="shared" si="13"/>
        <v>男甲繽紛w47</v>
      </c>
      <c r="J217" s="17" t="str">
        <f t="shared" si="14"/>
        <v>男甲碧海w47</v>
      </c>
      <c r="K217" s="17"/>
      <c r="L217" s="16"/>
      <c r="M217" s="9"/>
      <c r="N217" s="21" t="str">
        <f t="shared" si="15"/>
        <v/>
      </c>
      <c r="O217" s="22"/>
      <c r="P217" s="23"/>
      <c r="Q217" s="23"/>
      <c r="R217" s="23"/>
      <c r="S217" s="13"/>
      <c r="T217" s="13"/>
    </row>
    <row r="218" spans="1:20" ht="21.75" customHeight="1">
      <c r="A218" s="2">
        <v>7</v>
      </c>
      <c r="B218" s="10" t="s">
        <v>687</v>
      </c>
      <c r="C218" s="11" t="s">
        <v>19</v>
      </c>
      <c r="D218" s="12">
        <v>2</v>
      </c>
      <c r="E218" s="47">
        <v>46346</v>
      </c>
      <c r="F218" s="48" t="s">
        <v>17</v>
      </c>
      <c r="G218" s="49" t="s">
        <v>407</v>
      </c>
      <c r="H218" s="30">
        <f t="shared" si="12"/>
        <v>47</v>
      </c>
      <c r="I218" s="17" t="str">
        <f t="shared" si="13"/>
        <v>男甲荃力w47</v>
      </c>
      <c r="J218" s="17" t="str">
        <f t="shared" si="14"/>
        <v>男甲佐敦谷1w47</v>
      </c>
      <c r="K218" s="17"/>
      <c r="L218" s="16"/>
      <c r="M218" s="9"/>
      <c r="N218" s="21" t="str">
        <f t="shared" si="15"/>
        <v/>
      </c>
      <c r="O218" s="22"/>
      <c r="P218" s="23"/>
      <c r="Q218" s="23"/>
      <c r="R218" s="23"/>
      <c r="S218" s="13"/>
      <c r="T218" s="13"/>
    </row>
    <row r="219" spans="1:20" ht="21.75" customHeight="1">
      <c r="A219" s="2">
        <v>7</v>
      </c>
      <c r="B219" s="10" t="s">
        <v>688</v>
      </c>
      <c r="C219" s="11" t="s">
        <v>19</v>
      </c>
      <c r="D219" s="12">
        <v>2</v>
      </c>
      <c r="E219" s="47">
        <v>46350</v>
      </c>
      <c r="F219" s="48" t="s">
        <v>408</v>
      </c>
      <c r="G219" s="49" t="s">
        <v>17</v>
      </c>
      <c r="H219" s="30">
        <f t="shared" si="12"/>
        <v>48</v>
      </c>
      <c r="I219" s="17" t="str">
        <f t="shared" si="13"/>
        <v>男甲佐敦谷2w48</v>
      </c>
      <c r="J219" s="17" t="str">
        <f t="shared" si="14"/>
        <v>男甲荃力w48</v>
      </c>
      <c r="K219" s="17"/>
      <c r="L219" s="16"/>
      <c r="M219" s="9"/>
      <c r="N219" s="21" t="str">
        <f t="shared" si="15"/>
        <v/>
      </c>
      <c r="O219" s="22"/>
      <c r="P219" s="23"/>
      <c r="Q219" s="23"/>
      <c r="R219" s="23"/>
      <c r="S219" s="13"/>
      <c r="T219" s="13"/>
    </row>
    <row r="220" spans="1:20" ht="21.75" customHeight="1">
      <c r="A220" s="2">
        <v>7</v>
      </c>
      <c r="B220" s="10" t="s">
        <v>689</v>
      </c>
      <c r="C220" s="11" t="s">
        <v>19</v>
      </c>
      <c r="D220" s="12">
        <v>2</v>
      </c>
      <c r="E220" s="47">
        <v>46352</v>
      </c>
      <c r="F220" s="48" t="s">
        <v>27</v>
      </c>
      <c r="G220" s="49" t="s">
        <v>39</v>
      </c>
      <c r="H220" s="30">
        <f t="shared" si="12"/>
        <v>48</v>
      </c>
      <c r="I220" s="17" t="str">
        <f t="shared" si="13"/>
        <v>男甲碧海w48</v>
      </c>
      <c r="J220" s="17" t="str">
        <f t="shared" si="14"/>
        <v>男甲精英w48</v>
      </c>
      <c r="K220" s="17"/>
      <c r="L220" s="16"/>
      <c r="M220" s="9"/>
      <c r="N220" s="21" t="str">
        <f t="shared" si="15"/>
        <v/>
      </c>
      <c r="O220" s="22"/>
      <c r="P220" s="23"/>
      <c r="Q220" s="23"/>
      <c r="R220" s="23"/>
      <c r="S220" s="13"/>
      <c r="T220" s="13"/>
    </row>
    <row r="221" spans="1:20" ht="21.75" customHeight="1">
      <c r="A221" s="2">
        <v>7</v>
      </c>
      <c r="B221" s="10" t="s">
        <v>690</v>
      </c>
      <c r="C221" s="11" t="s">
        <v>19</v>
      </c>
      <c r="D221" s="12">
        <v>2</v>
      </c>
      <c r="E221" s="47">
        <v>46353</v>
      </c>
      <c r="F221" s="48" t="s">
        <v>346</v>
      </c>
      <c r="G221" s="49" t="s">
        <v>407</v>
      </c>
      <c r="H221" s="30">
        <f t="shared" si="12"/>
        <v>48</v>
      </c>
      <c r="I221" s="17" t="str">
        <f t="shared" si="13"/>
        <v>男甲京士2w48</v>
      </c>
      <c r="J221" s="17" t="str">
        <f t="shared" si="14"/>
        <v>男甲佐敦谷1w48</v>
      </c>
      <c r="K221" s="17"/>
      <c r="L221" s="16"/>
      <c r="M221" s="9"/>
      <c r="N221" s="21" t="str">
        <f t="shared" si="15"/>
        <v/>
      </c>
      <c r="O221" s="22"/>
      <c r="P221" s="23"/>
      <c r="Q221" s="23"/>
      <c r="R221" s="23"/>
      <c r="S221" s="13"/>
      <c r="T221" s="13"/>
    </row>
    <row r="222" spans="1:20" ht="21.75" customHeight="1">
      <c r="A222" s="2">
        <v>7</v>
      </c>
      <c r="B222" s="10" t="s">
        <v>691</v>
      </c>
      <c r="C222" s="11" t="s">
        <v>19</v>
      </c>
      <c r="D222" s="12">
        <v>2</v>
      </c>
      <c r="E222" s="47">
        <v>46356</v>
      </c>
      <c r="F222" s="48" t="s">
        <v>17</v>
      </c>
      <c r="G222" s="49" t="s">
        <v>347</v>
      </c>
      <c r="H222" s="30">
        <f t="shared" si="12"/>
        <v>49</v>
      </c>
      <c r="I222" s="17" t="str">
        <f t="shared" si="13"/>
        <v>男甲荃力w49</v>
      </c>
      <c r="J222" s="17" t="str">
        <f t="shared" si="14"/>
        <v>男甲京士1w49</v>
      </c>
      <c r="K222" s="17"/>
      <c r="L222" s="16"/>
      <c r="M222" s="9"/>
      <c r="N222" s="21" t="str">
        <f t="shared" si="15"/>
        <v/>
      </c>
      <c r="O222" s="22"/>
      <c r="P222" s="31"/>
      <c r="Q222" s="23"/>
      <c r="R222" s="31">
        <v>46360</v>
      </c>
      <c r="S222" s="13"/>
      <c r="T222" s="13"/>
    </row>
    <row r="223" spans="1:20" ht="21.75" customHeight="1">
      <c r="A223" s="2">
        <v>7</v>
      </c>
      <c r="B223" s="10" t="s">
        <v>692</v>
      </c>
      <c r="C223" s="11" t="s">
        <v>19</v>
      </c>
      <c r="D223" s="12">
        <v>2</v>
      </c>
      <c r="E223" s="47">
        <v>46358</v>
      </c>
      <c r="F223" s="48" t="s">
        <v>7</v>
      </c>
      <c r="G223" s="49" t="s">
        <v>29</v>
      </c>
      <c r="H223" s="30">
        <f t="shared" si="12"/>
        <v>49</v>
      </c>
      <c r="I223" s="17" t="str">
        <f t="shared" si="13"/>
        <v>男甲培青w49</v>
      </c>
      <c r="J223" s="17" t="str">
        <f t="shared" si="14"/>
        <v>男甲繽紛w49</v>
      </c>
      <c r="K223" s="17"/>
      <c r="L223" s="16"/>
      <c r="M223" s="9"/>
      <c r="N223" s="21" t="str">
        <f t="shared" si="15"/>
        <v/>
      </c>
      <c r="O223" s="22"/>
      <c r="P223" s="23"/>
      <c r="Q223" s="23"/>
      <c r="R223" s="23"/>
      <c r="S223" s="13"/>
      <c r="T223" s="13"/>
    </row>
    <row r="224" spans="1:20" ht="21.75" customHeight="1">
      <c r="A224" s="2">
        <v>7</v>
      </c>
      <c r="B224" s="10" t="s">
        <v>693</v>
      </c>
      <c r="C224" s="11" t="s">
        <v>19</v>
      </c>
      <c r="D224" s="12">
        <v>2</v>
      </c>
      <c r="E224" s="47">
        <v>46359</v>
      </c>
      <c r="F224" s="48" t="s">
        <v>27</v>
      </c>
      <c r="G224" s="49" t="s">
        <v>408</v>
      </c>
      <c r="H224" s="30">
        <f t="shared" si="12"/>
        <v>49</v>
      </c>
      <c r="I224" s="17" t="str">
        <f t="shared" si="13"/>
        <v>男甲碧海w49</v>
      </c>
      <c r="J224" s="17" t="str">
        <f t="shared" si="14"/>
        <v>男甲佐敦谷2w49</v>
      </c>
      <c r="K224" s="17"/>
      <c r="L224" s="16"/>
      <c r="M224" s="9"/>
      <c r="N224" s="21" t="str">
        <f t="shared" si="15"/>
        <v/>
      </c>
      <c r="O224" s="22"/>
      <c r="P224" s="23"/>
      <c r="Q224" s="23"/>
      <c r="R224" s="23"/>
      <c r="S224" s="13"/>
      <c r="T224" s="13"/>
    </row>
    <row r="225" spans="1:20" ht="21.75" customHeight="1">
      <c r="A225" s="2">
        <v>7</v>
      </c>
      <c r="B225" s="10" t="s">
        <v>694</v>
      </c>
      <c r="C225" s="11" t="s">
        <v>19</v>
      </c>
      <c r="D225" s="12">
        <v>2</v>
      </c>
      <c r="E225" s="47">
        <v>46364</v>
      </c>
      <c r="F225" s="48" t="s">
        <v>408</v>
      </c>
      <c r="G225" s="49" t="s">
        <v>29</v>
      </c>
      <c r="H225" s="30">
        <f t="shared" si="12"/>
        <v>50</v>
      </c>
      <c r="I225" s="17" t="str">
        <f t="shared" si="13"/>
        <v>男甲佐敦谷2w50</v>
      </c>
      <c r="J225" s="17" t="str">
        <f t="shared" si="14"/>
        <v>男甲繽紛w50</v>
      </c>
      <c r="K225" s="17"/>
      <c r="L225" s="16"/>
      <c r="M225" s="9"/>
      <c r="N225" s="21" t="str">
        <f t="shared" si="15"/>
        <v/>
      </c>
      <c r="O225" s="22"/>
      <c r="P225" s="23"/>
      <c r="Q225" s="23"/>
      <c r="R225" s="23"/>
      <c r="S225" s="13"/>
      <c r="T225" s="13"/>
    </row>
    <row r="226" spans="1:20" ht="21.75" customHeight="1">
      <c r="A226" s="2">
        <v>7</v>
      </c>
      <c r="B226" s="10" t="s">
        <v>695</v>
      </c>
      <c r="C226" s="11" t="s">
        <v>19</v>
      </c>
      <c r="D226" s="12">
        <v>2</v>
      </c>
      <c r="E226" s="47">
        <v>46366</v>
      </c>
      <c r="F226" s="48" t="s">
        <v>27</v>
      </c>
      <c r="G226" s="49" t="s">
        <v>346</v>
      </c>
      <c r="H226" s="30">
        <f t="shared" si="12"/>
        <v>50</v>
      </c>
      <c r="I226" s="17" t="str">
        <f t="shared" si="13"/>
        <v>男甲碧海w50</v>
      </c>
      <c r="J226" s="17" t="str">
        <f t="shared" si="14"/>
        <v>男甲京士2w50</v>
      </c>
      <c r="K226" s="17"/>
      <c r="L226" s="16"/>
      <c r="M226" s="9"/>
      <c r="N226" s="21" t="str">
        <f t="shared" si="15"/>
        <v/>
      </c>
      <c r="O226" s="22"/>
      <c r="P226" s="23"/>
      <c r="Q226" s="23"/>
      <c r="R226" s="23"/>
      <c r="S226" s="13"/>
      <c r="T226" s="13"/>
    </row>
    <row r="227" spans="1:20" ht="21.75" customHeight="1">
      <c r="A227" s="2">
        <v>7</v>
      </c>
      <c r="B227" s="10" t="s">
        <v>696</v>
      </c>
      <c r="C227" s="11" t="s">
        <v>19</v>
      </c>
      <c r="D227" s="12">
        <v>2</v>
      </c>
      <c r="E227" s="47">
        <v>46370</v>
      </c>
      <c r="F227" s="48" t="s">
        <v>407</v>
      </c>
      <c r="G227" s="49" t="s">
        <v>27</v>
      </c>
      <c r="H227" s="30">
        <f t="shared" si="12"/>
        <v>51</v>
      </c>
      <c r="I227" s="17" t="str">
        <f t="shared" si="13"/>
        <v>男甲佐敦谷1w51</v>
      </c>
      <c r="J227" s="17" t="str">
        <f t="shared" si="14"/>
        <v>男甲碧海w51</v>
      </c>
      <c r="K227" s="17"/>
      <c r="L227" s="16"/>
      <c r="M227" s="9"/>
      <c r="N227" s="21" t="str">
        <f t="shared" si="15"/>
        <v/>
      </c>
      <c r="O227" s="22"/>
      <c r="P227" s="23"/>
      <c r="Q227" s="23"/>
      <c r="R227" s="23"/>
      <c r="S227" s="13"/>
      <c r="T227" s="13"/>
    </row>
    <row r="228" spans="1:20" ht="21.75" customHeight="1">
      <c r="A228" s="2">
        <v>7</v>
      </c>
      <c r="B228" s="10" t="s">
        <v>697</v>
      </c>
      <c r="C228" s="11" t="s">
        <v>19</v>
      </c>
      <c r="D228" s="12">
        <v>2</v>
      </c>
      <c r="E228" s="47">
        <v>46372</v>
      </c>
      <c r="F228" s="48" t="s">
        <v>7</v>
      </c>
      <c r="G228" s="49" t="s">
        <v>408</v>
      </c>
      <c r="H228" s="30">
        <f t="shared" si="12"/>
        <v>51</v>
      </c>
      <c r="I228" s="17" t="str">
        <f t="shared" si="13"/>
        <v>男甲培青w51</v>
      </c>
      <c r="J228" s="17" t="str">
        <f t="shared" si="14"/>
        <v>男甲佐敦谷2w51</v>
      </c>
      <c r="K228" s="17"/>
      <c r="L228" s="16"/>
      <c r="M228" s="9"/>
      <c r="N228" s="21" t="str">
        <f t="shared" si="15"/>
        <v/>
      </c>
      <c r="O228" s="22"/>
      <c r="P228" s="23"/>
      <c r="Q228" s="23"/>
      <c r="R228" s="23"/>
      <c r="S228" s="13"/>
      <c r="T228" s="13"/>
    </row>
    <row r="229" spans="1:20" ht="21.75" customHeight="1">
      <c r="A229" s="2">
        <v>7</v>
      </c>
      <c r="B229" s="10" t="s">
        <v>698</v>
      </c>
      <c r="C229" s="11" t="s">
        <v>19</v>
      </c>
      <c r="D229" s="12">
        <v>2</v>
      </c>
      <c r="E229" s="47">
        <v>46374</v>
      </c>
      <c r="F229" s="48" t="s">
        <v>346</v>
      </c>
      <c r="G229" s="49" t="s">
        <v>29</v>
      </c>
      <c r="H229" s="30">
        <f t="shared" si="12"/>
        <v>51</v>
      </c>
      <c r="I229" s="17" t="str">
        <f t="shared" si="13"/>
        <v>男甲京士2w51</v>
      </c>
      <c r="J229" s="17" t="str">
        <f t="shared" si="14"/>
        <v>男甲繽紛w51</v>
      </c>
      <c r="K229" s="17"/>
      <c r="L229" s="16"/>
      <c r="M229" s="9"/>
      <c r="N229" s="21" t="str">
        <f t="shared" si="15"/>
        <v/>
      </c>
      <c r="O229" s="22"/>
      <c r="P229" s="23"/>
      <c r="Q229" s="23"/>
      <c r="R229" s="23"/>
      <c r="S229" s="13"/>
      <c r="T229" s="13"/>
    </row>
    <row r="230" spans="1:20" ht="21.75" customHeight="1">
      <c r="A230" s="2">
        <v>7</v>
      </c>
      <c r="B230" s="10" t="s">
        <v>699</v>
      </c>
      <c r="C230" s="11" t="s">
        <v>19</v>
      </c>
      <c r="D230" s="12">
        <v>2</v>
      </c>
      <c r="E230" s="47">
        <v>46393</v>
      </c>
      <c r="F230" s="48" t="s">
        <v>39</v>
      </c>
      <c r="G230" s="49" t="s">
        <v>407</v>
      </c>
      <c r="H230" s="30">
        <f t="shared" si="12"/>
        <v>2</v>
      </c>
      <c r="I230" s="17" t="str">
        <f t="shared" si="13"/>
        <v>男甲精英w2</v>
      </c>
      <c r="J230" s="17" t="str">
        <f t="shared" si="14"/>
        <v>男甲佐敦谷1w2</v>
      </c>
      <c r="K230" s="17"/>
      <c r="L230" s="16"/>
      <c r="M230" s="9"/>
      <c r="N230" s="21" t="str">
        <f t="shared" si="15"/>
        <v/>
      </c>
      <c r="O230" s="22"/>
      <c r="P230" s="31"/>
      <c r="Q230" s="23"/>
      <c r="R230" s="31">
        <v>46365</v>
      </c>
      <c r="S230" s="13"/>
      <c r="T230" s="13"/>
    </row>
    <row r="231" spans="1:20" ht="21.75" customHeight="1">
      <c r="A231" s="2">
        <v>8</v>
      </c>
      <c r="B231" s="10" t="s">
        <v>700</v>
      </c>
      <c r="C231" s="11" t="s">
        <v>20</v>
      </c>
      <c r="D231" s="12">
        <v>1</v>
      </c>
      <c r="E231" s="47">
        <v>46297</v>
      </c>
      <c r="F231" s="48" t="s">
        <v>369</v>
      </c>
      <c r="G231" s="49" t="s">
        <v>368</v>
      </c>
      <c r="H231" s="30">
        <f t="shared" si="12"/>
        <v>40</v>
      </c>
      <c r="I231" s="17" t="str">
        <f t="shared" si="13"/>
        <v>男乙荃力1w40</v>
      </c>
      <c r="J231" s="17" t="str">
        <f t="shared" si="14"/>
        <v>男乙荃力2w40</v>
      </c>
      <c r="K231" s="17"/>
      <c r="L231" s="16"/>
      <c r="M231" s="9"/>
      <c r="N231" s="21" t="str">
        <f t="shared" si="15"/>
        <v/>
      </c>
      <c r="O231" s="22"/>
      <c r="P231" s="23"/>
      <c r="Q231" s="23"/>
      <c r="R231" s="23"/>
      <c r="S231" s="13"/>
      <c r="T231" s="13"/>
    </row>
    <row r="232" spans="1:20" ht="21.75" customHeight="1">
      <c r="A232" s="2">
        <v>8</v>
      </c>
      <c r="B232" s="10" t="s">
        <v>701</v>
      </c>
      <c r="C232" s="11" t="s">
        <v>20</v>
      </c>
      <c r="D232" s="12">
        <v>1</v>
      </c>
      <c r="E232" s="47">
        <v>46297</v>
      </c>
      <c r="F232" s="48" t="s">
        <v>409</v>
      </c>
      <c r="G232" s="49" t="s">
        <v>410</v>
      </c>
      <c r="H232" s="30">
        <f t="shared" si="12"/>
        <v>40</v>
      </c>
      <c r="I232" s="17" t="str">
        <f t="shared" si="13"/>
        <v>男乙宇宙1w40</v>
      </c>
      <c r="J232" s="17" t="str">
        <f t="shared" si="14"/>
        <v>男乙宇宙2w40</v>
      </c>
      <c r="K232" s="17"/>
      <c r="L232" s="16"/>
      <c r="M232" s="9"/>
      <c r="N232" s="21" t="str">
        <f t="shared" si="15"/>
        <v/>
      </c>
      <c r="O232" s="22"/>
      <c r="P232" s="23"/>
      <c r="Q232" s="23"/>
      <c r="R232" s="23"/>
      <c r="S232" s="13"/>
      <c r="T232" s="13"/>
    </row>
    <row r="233" spans="1:20" ht="21.75" customHeight="1">
      <c r="A233" s="2">
        <v>8</v>
      </c>
      <c r="B233" s="10" t="s">
        <v>702</v>
      </c>
      <c r="C233" s="11" t="s">
        <v>20</v>
      </c>
      <c r="D233" s="12">
        <v>1</v>
      </c>
      <c r="E233" s="47">
        <v>46302</v>
      </c>
      <c r="F233" s="48" t="s">
        <v>376</v>
      </c>
      <c r="G233" s="49" t="s">
        <v>368</v>
      </c>
      <c r="H233" s="30">
        <f t="shared" si="12"/>
        <v>41</v>
      </c>
      <c r="I233" s="17" t="str">
        <f t="shared" si="13"/>
        <v>男乙雙魚w41</v>
      </c>
      <c r="J233" s="17" t="str">
        <f t="shared" si="14"/>
        <v>男乙荃力2w41</v>
      </c>
      <c r="K233" s="17"/>
      <c r="L233" s="16"/>
      <c r="M233" s="9"/>
      <c r="N233" s="21" t="str">
        <f t="shared" si="15"/>
        <v/>
      </c>
      <c r="O233" s="22"/>
      <c r="P233" s="23"/>
      <c r="Q233" s="23"/>
      <c r="R233" s="23"/>
      <c r="S233" s="13"/>
      <c r="T233" s="13"/>
    </row>
    <row r="234" spans="1:20" ht="21.75" customHeight="1">
      <c r="A234" s="2">
        <v>8</v>
      </c>
      <c r="B234" s="10" t="s">
        <v>703</v>
      </c>
      <c r="C234" s="11" t="s">
        <v>20</v>
      </c>
      <c r="D234" s="12">
        <v>1</v>
      </c>
      <c r="E234" s="47">
        <v>46303</v>
      </c>
      <c r="F234" s="48" t="s">
        <v>15</v>
      </c>
      <c r="G234" s="49" t="s">
        <v>411</v>
      </c>
      <c r="H234" s="30">
        <f t="shared" si="12"/>
        <v>41</v>
      </c>
      <c r="I234" s="17" t="str">
        <f t="shared" si="13"/>
        <v>男乙柴灣w41</v>
      </c>
      <c r="J234" s="17" t="str">
        <f t="shared" si="14"/>
        <v>男乙海怡半島w41</v>
      </c>
      <c r="K234" s="17"/>
      <c r="L234" s="16"/>
      <c r="M234" s="9"/>
      <c r="N234" s="21" t="str">
        <f t="shared" si="15"/>
        <v/>
      </c>
      <c r="O234" s="22"/>
      <c r="P234" s="23"/>
      <c r="Q234" s="23"/>
      <c r="R234" s="23"/>
      <c r="S234" s="13"/>
      <c r="T234" s="13"/>
    </row>
    <row r="235" spans="1:20" ht="21.75" customHeight="1">
      <c r="A235" s="2">
        <v>8</v>
      </c>
      <c r="B235" s="10" t="s">
        <v>704</v>
      </c>
      <c r="C235" s="11" t="s">
        <v>20</v>
      </c>
      <c r="D235" s="12">
        <v>1</v>
      </c>
      <c r="E235" s="47">
        <v>46304</v>
      </c>
      <c r="F235" s="48" t="s">
        <v>410</v>
      </c>
      <c r="G235" s="49" t="s">
        <v>36</v>
      </c>
      <c r="H235" s="30">
        <f t="shared" si="12"/>
        <v>41</v>
      </c>
      <c r="I235" s="17" t="str">
        <f t="shared" si="13"/>
        <v>男乙宇宙2w41</v>
      </c>
      <c r="J235" s="17" t="str">
        <f t="shared" si="14"/>
        <v>男乙網樂w41</v>
      </c>
      <c r="K235" s="17"/>
      <c r="L235" s="16"/>
      <c r="M235" s="9"/>
      <c r="N235" s="21" t="str">
        <f t="shared" si="15"/>
        <v/>
      </c>
      <c r="O235" s="22"/>
      <c r="P235" s="23"/>
      <c r="Q235" s="23"/>
      <c r="R235" s="23"/>
      <c r="S235" s="13"/>
      <c r="T235" s="13"/>
    </row>
    <row r="236" spans="1:20" ht="21.75" customHeight="1">
      <c r="A236" s="2">
        <v>8</v>
      </c>
      <c r="B236" s="10" t="s">
        <v>705</v>
      </c>
      <c r="C236" s="11" t="s">
        <v>20</v>
      </c>
      <c r="D236" s="12">
        <v>1</v>
      </c>
      <c r="E236" s="47">
        <v>46308</v>
      </c>
      <c r="F236" s="48" t="s">
        <v>36</v>
      </c>
      <c r="G236" s="49" t="s">
        <v>369</v>
      </c>
      <c r="H236" s="30">
        <f t="shared" si="12"/>
        <v>42</v>
      </c>
      <c r="I236" s="17" t="str">
        <f t="shared" si="13"/>
        <v>男乙網樂w42</v>
      </c>
      <c r="J236" s="17" t="str">
        <f t="shared" si="14"/>
        <v>男乙荃力1w42</v>
      </c>
      <c r="K236" s="17"/>
      <c r="L236" s="16"/>
      <c r="M236" s="9"/>
      <c r="N236" s="21" t="str">
        <f t="shared" si="15"/>
        <v/>
      </c>
      <c r="O236" s="22"/>
      <c r="P236" s="23"/>
      <c r="Q236" s="23"/>
      <c r="R236" s="23"/>
      <c r="S236" s="13"/>
      <c r="T236" s="13"/>
    </row>
    <row r="237" spans="1:20" ht="21.75" customHeight="1">
      <c r="A237" s="2">
        <v>8</v>
      </c>
      <c r="B237" s="10" t="s">
        <v>706</v>
      </c>
      <c r="C237" s="11" t="s">
        <v>20</v>
      </c>
      <c r="D237" s="12">
        <v>1</v>
      </c>
      <c r="E237" s="47">
        <v>46310</v>
      </c>
      <c r="F237" s="48" t="s">
        <v>15</v>
      </c>
      <c r="G237" s="49" t="s">
        <v>14</v>
      </c>
      <c r="H237" s="30">
        <f t="shared" si="12"/>
        <v>42</v>
      </c>
      <c r="I237" s="17" t="str">
        <f t="shared" si="13"/>
        <v>男乙柴灣w42</v>
      </c>
      <c r="J237" s="17" t="str">
        <f t="shared" si="14"/>
        <v>男乙朗豪w42</v>
      </c>
      <c r="K237" s="17"/>
      <c r="L237" s="16"/>
      <c r="M237" s="9"/>
      <c r="N237" s="21" t="str">
        <f t="shared" si="15"/>
        <v/>
      </c>
      <c r="O237" s="22"/>
      <c r="P237" s="23"/>
      <c r="Q237" s="23"/>
      <c r="R237" s="23"/>
      <c r="S237" s="13"/>
      <c r="T237" s="13"/>
    </row>
    <row r="238" spans="1:20" ht="21.75" customHeight="1">
      <c r="A238" s="2">
        <v>8</v>
      </c>
      <c r="B238" s="10" t="s">
        <v>707</v>
      </c>
      <c r="C238" s="11" t="s">
        <v>20</v>
      </c>
      <c r="D238" s="12">
        <v>1</v>
      </c>
      <c r="E238" s="47">
        <v>46311</v>
      </c>
      <c r="F238" s="48" t="s">
        <v>368</v>
      </c>
      <c r="G238" s="49" t="s">
        <v>411</v>
      </c>
      <c r="H238" s="30">
        <f t="shared" si="12"/>
        <v>42</v>
      </c>
      <c r="I238" s="17" t="str">
        <f t="shared" si="13"/>
        <v>男乙荃力2w42</v>
      </c>
      <c r="J238" s="17" t="str">
        <f t="shared" si="14"/>
        <v>男乙海怡半島w42</v>
      </c>
      <c r="K238" s="17"/>
      <c r="L238" s="16"/>
      <c r="M238" s="9"/>
      <c r="N238" s="21" t="str">
        <f t="shared" si="15"/>
        <v/>
      </c>
      <c r="O238" s="22"/>
      <c r="P238" s="23"/>
      <c r="Q238" s="23"/>
      <c r="R238" s="23"/>
      <c r="S238" s="13"/>
      <c r="T238" s="13"/>
    </row>
    <row r="239" spans="1:20" ht="21.75" customHeight="1">
      <c r="A239" s="2">
        <v>8</v>
      </c>
      <c r="B239" s="10" t="s">
        <v>708</v>
      </c>
      <c r="C239" s="11" t="s">
        <v>20</v>
      </c>
      <c r="D239" s="12">
        <v>1</v>
      </c>
      <c r="E239" s="47">
        <v>46318</v>
      </c>
      <c r="F239" s="48" t="s">
        <v>368</v>
      </c>
      <c r="G239" s="49" t="s">
        <v>14</v>
      </c>
      <c r="H239" s="30">
        <f t="shared" si="12"/>
        <v>43</v>
      </c>
      <c r="I239" s="17" t="str">
        <f t="shared" si="13"/>
        <v>男乙荃力2w43</v>
      </c>
      <c r="J239" s="17" t="str">
        <f t="shared" si="14"/>
        <v>男乙朗豪w43</v>
      </c>
      <c r="K239" s="17"/>
      <c r="L239" s="16"/>
      <c r="M239" s="9"/>
      <c r="N239" s="21" t="str">
        <f t="shared" si="15"/>
        <v/>
      </c>
      <c r="O239" s="22"/>
      <c r="P239" s="23"/>
      <c r="Q239" s="23"/>
      <c r="R239" s="23"/>
      <c r="S239" s="13"/>
      <c r="T239" s="13"/>
    </row>
    <row r="240" spans="1:20" ht="21.75" customHeight="1">
      <c r="A240" s="2">
        <v>8</v>
      </c>
      <c r="B240" s="10" t="s">
        <v>709</v>
      </c>
      <c r="C240" s="11" t="s">
        <v>20</v>
      </c>
      <c r="D240" s="12">
        <v>1</v>
      </c>
      <c r="E240" s="47">
        <v>46318</v>
      </c>
      <c r="F240" s="48" t="s">
        <v>411</v>
      </c>
      <c r="G240" s="49" t="s">
        <v>369</v>
      </c>
      <c r="H240" s="30">
        <f t="shared" si="12"/>
        <v>43</v>
      </c>
      <c r="I240" s="17" t="str">
        <f t="shared" si="13"/>
        <v>男乙海怡半島w43</v>
      </c>
      <c r="J240" s="17" t="str">
        <f t="shared" si="14"/>
        <v>男乙荃力1w43</v>
      </c>
      <c r="K240" s="17"/>
      <c r="L240" s="16"/>
      <c r="M240" s="9"/>
      <c r="N240" s="21" t="str">
        <f t="shared" si="15"/>
        <v/>
      </c>
      <c r="O240" s="22"/>
      <c r="P240" s="23"/>
      <c r="Q240" s="23"/>
      <c r="R240" s="23"/>
      <c r="S240" s="13"/>
      <c r="T240" s="13"/>
    </row>
    <row r="241" spans="1:24" ht="21.75" customHeight="1">
      <c r="A241" s="2">
        <v>8</v>
      </c>
      <c r="B241" s="10" t="s">
        <v>710</v>
      </c>
      <c r="C241" s="11" t="s">
        <v>20</v>
      </c>
      <c r="D241" s="12">
        <v>1</v>
      </c>
      <c r="E241" s="47">
        <v>46319</v>
      </c>
      <c r="F241" s="48" t="s">
        <v>409</v>
      </c>
      <c r="G241" s="49" t="s">
        <v>376</v>
      </c>
      <c r="H241" s="30">
        <f t="shared" si="12"/>
        <v>43</v>
      </c>
      <c r="I241" s="17" t="str">
        <f t="shared" si="13"/>
        <v>男乙宇宙1w43</v>
      </c>
      <c r="J241" s="17" t="str">
        <f t="shared" si="14"/>
        <v>男乙雙魚w43</v>
      </c>
      <c r="K241" s="17"/>
      <c r="L241" s="16"/>
      <c r="M241" s="9"/>
      <c r="N241" s="21" t="str">
        <f t="shared" si="15"/>
        <v/>
      </c>
      <c r="O241" s="22"/>
      <c r="P241" s="31"/>
      <c r="Q241" s="23"/>
      <c r="R241" s="31">
        <v>46318</v>
      </c>
      <c r="S241" s="13"/>
      <c r="T241" s="13"/>
    </row>
    <row r="242" spans="1:24" ht="21.75" customHeight="1">
      <c r="A242" s="2">
        <v>8</v>
      </c>
      <c r="B242" s="10" t="s">
        <v>711</v>
      </c>
      <c r="C242" s="11" t="s">
        <v>20</v>
      </c>
      <c r="D242" s="12">
        <v>1</v>
      </c>
      <c r="E242" s="47">
        <v>46322</v>
      </c>
      <c r="F242" s="48" t="s">
        <v>36</v>
      </c>
      <c r="G242" s="49" t="s">
        <v>409</v>
      </c>
      <c r="H242" s="30">
        <f t="shared" si="12"/>
        <v>44</v>
      </c>
      <c r="I242" s="17" t="str">
        <f t="shared" si="13"/>
        <v>男乙網樂w44</v>
      </c>
      <c r="J242" s="17" t="str">
        <f t="shared" si="14"/>
        <v>男乙宇宙1w44</v>
      </c>
      <c r="K242" s="17"/>
      <c r="L242" s="16"/>
      <c r="M242" s="9"/>
      <c r="N242" s="21" t="str">
        <f t="shared" si="15"/>
        <v/>
      </c>
      <c r="O242" s="22"/>
      <c r="P242" s="23"/>
      <c r="Q242" s="23"/>
      <c r="R242" s="23"/>
      <c r="S242" s="13"/>
      <c r="T242" s="13"/>
    </row>
    <row r="243" spans="1:24" ht="21.75" customHeight="1">
      <c r="A243" s="2">
        <v>8</v>
      </c>
      <c r="B243" s="10" t="s">
        <v>712</v>
      </c>
      <c r="C243" s="11" t="s">
        <v>20</v>
      </c>
      <c r="D243" s="12">
        <v>1</v>
      </c>
      <c r="E243" s="47">
        <v>46324</v>
      </c>
      <c r="F243" s="48" t="s">
        <v>15</v>
      </c>
      <c r="G243" s="49" t="s">
        <v>368</v>
      </c>
      <c r="H243" s="30">
        <f t="shared" si="12"/>
        <v>44</v>
      </c>
      <c r="I243" s="17" t="str">
        <f t="shared" si="13"/>
        <v>男乙柴灣w44</v>
      </c>
      <c r="J243" s="17" t="str">
        <f t="shared" si="14"/>
        <v>男乙荃力2w44</v>
      </c>
      <c r="K243" s="17"/>
      <c r="L243" s="16"/>
      <c r="M243" s="9"/>
      <c r="N243" s="21" t="str">
        <f t="shared" si="15"/>
        <v/>
      </c>
      <c r="O243" s="22"/>
      <c r="P243" s="23"/>
      <c r="Q243" s="23"/>
      <c r="R243" s="23"/>
      <c r="S243" s="13"/>
      <c r="T243" s="13"/>
    </row>
    <row r="244" spans="1:24" ht="21.75" customHeight="1">
      <c r="A244" s="2">
        <v>8</v>
      </c>
      <c r="B244" s="10" t="s">
        <v>713</v>
      </c>
      <c r="C244" s="11" t="s">
        <v>20</v>
      </c>
      <c r="D244" s="12">
        <v>1</v>
      </c>
      <c r="E244" s="47">
        <v>46325</v>
      </c>
      <c r="F244" s="48" t="s">
        <v>411</v>
      </c>
      <c r="G244" s="49" t="s">
        <v>14</v>
      </c>
      <c r="H244" s="30">
        <f t="shared" si="12"/>
        <v>44</v>
      </c>
      <c r="I244" s="17" t="str">
        <f t="shared" si="13"/>
        <v>男乙海怡半島w44</v>
      </c>
      <c r="J244" s="17" t="str">
        <f t="shared" si="14"/>
        <v>男乙朗豪w44</v>
      </c>
      <c r="K244" s="17"/>
      <c r="L244" s="16"/>
      <c r="M244" s="9"/>
      <c r="N244" s="21" t="str">
        <f t="shared" si="15"/>
        <v/>
      </c>
      <c r="O244" s="22"/>
      <c r="P244" s="23"/>
      <c r="Q244" s="23"/>
      <c r="R244" s="23"/>
      <c r="S244" s="13"/>
      <c r="T244" s="13"/>
    </row>
    <row r="245" spans="1:24" ht="21.75" customHeight="1">
      <c r="A245" s="2">
        <v>8</v>
      </c>
      <c r="B245" s="10" t="s">
        <v>714</v>
      </c>
      <c r="C245" s="11" t="s">
        <v>20</v>
      </c>
      <c r="D245" s="12">
        <v>1</v>
      </c>
      <c r="E245" s="47">
        <v>46328</v>
      </c>
      <c r="F245" s="48" t="s">
        <v>14</v>
      </c>
      <c r="G245" s="49" t="s">
        <v>369</v>
      </c>
      <c r="H245" s="30">
        <f t="shared" si="12"/>
        <v>45</v>
      </c>
      <c r="I245" s="17" t="str">
        <f t="shared" si="13"/>
        <v>男乙朗豪w45</v>
      </c>
      <c r="J245" s="17" t="str">
        <f t="shared" si="14"/>
        <v>男乙荃力1w45</v>
      </c>
      <c r="K245" s="17"/>
      <c r="L245" s="16"/>
      <c r="M245" s="9"/>
      <c r="N245" s="21" t="str">
        <f t="shared" si="15"/>
        <v/>
      </c>
      <c r="O245" s="22"/>
      <c r="P245" s="23"/>
      <c r="Q245" s="23"/>
      <c r="R245" s="23"/>
      <c r="S245" s="13"/>
      <c r="T245" s="13"/>
    </row>
    <row r="246" spans="1:24" ht="21.75" customHeight="1">
      <c r="A246" s="2">
        <v>8</v>
      </c>
      <c r="B246" s="10" t="s">
        <v>715</v>
      </c>
      <c r="C246" s="11" t="s">
        <v>20</v>
      </c>
      <c r="D246" s="12">
        <v>1</v>
      </c>
      <c r="E246" s="47">
        <v>46330</v>
      </c>
      <c r="F246" s="48" t="s">
        <v>376</v>
      </c>
      <c r="G246" s="49" t="s">
        <v>411</v>
      </c>
      <c r="H246" s="30">
        <f t="shared" si="12"/>
        <v>45</v>
      </c>
      <c r="I246" s="17" t="str">
        <f t="shared" si="13"/>
        <v>男乙雙魚w45</v>
      </c>
      <c r="J246" s="17" t="str">
        <f t="shared" si="14"/>
        <v>男乙海怡半島w45</v>
      </c>
      <c r="K246" s="17"/>
      <c r="L246" s="16"/>
      <c r="M246" s="9"/>
      <c r="N246" s="21" t="str">
        <f t="shared" si="15"/>
        <v/>
      </c>
      <c r="O246" s="22"/>
      <c r="P246" s="23"/>
      <c r="Q246" s="23"/>
      <c r="R246" s="23"/>
      <c r="S246" s="13"/>
      <c r="T246" s="13"/>
    </row>
    <row r="247" spans="1:24" ht="21.75" customHeight="1">
      <c r="A247" s="2">
        <v>8</v>
      </c>
      <c r="B247" s="10" t="s">
        <v>716</v>
      </c>
      <c r="C247" s="11" t="s">
        <v>20</v>
      </c>
      <c r="D247" s="12">
        <v>1</v>
      </c>
      <c r="E247" s="47">
        <v>46332</v>
      </c>
      <c r="F247" s="48" t="s">
        <v>410</v>
      </c>
      <c r="G247" s="49" t="s">
        <v>368</v>
      </c>
      <c r="H247" s="30">
        <f t="shared" si="12"/>
        <v>45</v>
      </c>
      <c r="I247" s="17" t="str">
        <f t="shared" si="13"/>
        <v>男乙宇宙2w45</v>
      </c>
      <c r="J247" s="17" t="str">
        <f t="shared" si="14"/>
        <v>男乙荃力2w45</v>
      </c>
      <c r="K247" s="17"/>
      <c r="L247" s="16"/>
      <c r="M247" s="9"/>
      <c r="N247" s="21" t="str">
        <f t="shared" si="15"/>
        <v/>
      </c>
      <c r="O247" s="22"/>
      <c r="P247" s="23"/>
      <c r="Q247" s="23"/>
      <c r="R247" s="23"/>
      <c r="S247" s="13"/>
      <c r="T247" s="13"/>
    </row>
    <row r="248" spans="1:24" ht="21.75" customHeight="1">
      <c r="A248" s="2">
        <v>8</v>
      </c>
      <c r="B248" s="10" t="s">
        <v>717</v>
      </c>
      <c r="C248" s="11" t="s">
        <v>20</v>
      </c>
      <c r="D248" s="12">
        <v>1</v>
      </c>
      <c r="E248" s="47">
        <v>46335</v>
      </c>
      <c r="F248" s="48" t="s">
        <v>369</v>
      </c>
      <c r="G248" s="49" t="s">
        <v>410</v>
      </c>
      <c r="H248" s="30">
        <f t="shared" si="12"/>
        <v>46</v>
      </c>
      <c r="I248" s="17" t="str">
        <f t="shared" si="13"/>
        <v>男乙荃力1w46</v>
      </c>
      <c r="J248" s="17" t="str">
        <f t="shared" si="14"/>
        <v>男乙宇宙2w46</v>
      </c>
      <c r="K248" s="17"/>
      <c r="L248" s="16"/>
      <c r="M248" s="9"/>
      <c r="N248" s="21" t="str">
        <f t="shared" si="15"/>
        <v/>
      </c>
      <c r="O248" s="22"/>
      <c r="P248" s="23"/>
      <c r="Q248" s="23"/>
      <c r="R248" s="23"/>
      <c r="S248" s="13"/>
      <c r="T248" s="13"/>
    </row>
    <row r="249" spans="1:24" ht="21.75" customHeight="1">
      <c r="A249" s="2">
        <v>8</v>
      </c>
      <c r="B249" s="10" t="s">
        <v>718</v>
      </c>
      <c r="C249" s="11" t="s">
        <v>20</v>
      </c>
      <c r="D249" s="12">
        <v>1</v>
      </c>
      <c r="E249" s="47">
        <v>46335</v>
      </c>
      <c r="F249" s="48" t="s">
        <v>14</v>
      </c>
      <c r="G249" s="49" t="s">
        <v>36</v>
      </c>
      <c r="H249" s="30">
        <f t="shared" si="12"/>
        <v>46</v>
      </c>
      <c r="I249" s="17" t="str">
        <f t="shared" si="13"/>
        <v>男乙朗豪w46</v>
      </c>
      <c r="J249" s="17" t="str">
        <f t="shared" si="14"/>
        <v>男乙網樂w46</v>
      </c>
      <c r="K249" s="17"/>
      <c r="L249" s="16"/>
      <c r="M249" s="9"/>
      <c r="N249" s="21" t="str">
        <f t="shared" si="15"/>
        <v/>
      </c>
      <c r="O249" s="22"/>
      <c r="P249" s="23"/>
      <c r="Q249" s="23"/>
      <c r="R249" s="23"/>
      <c r="S249" s="13"/>
      <c r="T249" s="13"/>
    </row>
    <row r="250" spans="1:24" ht="21.75" customHeight="1">
      <c r="A250" s="2">
        <v>8</v>
      </c>
      <c r="B250" s="10" t="s">
        <v>719</v>
      </c>
      <c r="C250" s="11" t="s">
        <v>20</v>
      </c>
      <c r="D250" s="12">
        <v>1</v>
      </c>
      <c r="E250" s="47">
        <v>46338</v>
      </c>
      <c r="F250" s="48" t="s">
        <v>15</v>
      </c>
      <c r="G250" s="49" t="s">
        <v>409</v>
      </c>
      <c r="H250" s="30">
        <f t="shared" si="12"/>
        <v>46</v>
      </c>
      <c r="I250" s="17" t="str">
        <f t="shared" si="13"/>
        <v>男乙柴灣w46</v>
      </c>
      <c r="J250" s="17" t="str">
        <f t="shared" si="14"/>
        <v>男乙宇宙1w46</v>
      </c>
      <c r="K250" s="17"/>
      <c r="L250" s="16"/>
      <c r="M250" s="9"/>
      <c r="N250" s="21" t="str">
        <f t="shared" si="15"/>
        <v/>
      </c>
      <c r="O250" s="22"/>
      <c r="P250" s="23"/>
      <c r="Q250" s="23"/>
      <c r="R250" s="23"/>
      <c r="S250" s="13"/>
      <c r="T250" s="13"/>
      <c r="X250" s="15"/>
    </row>
    <row r="251" spans="1:24" ht="21.75" customHeight="1">
      <c r="A251" s="2">
        <v>8</v>
      </c>
      <c r="B251" s="10" t="s">
        <v>720</v>
      </c>
      <c r="C251" s="11" t="s">
        <v>20</v>
      </c>
      <c r="D251" s="12">
        <v>1</v>
      </c>
      <c r="E251" s="47">
        <v>46344</v>
      </c>
      <c r="F251" s="48" t="s">
        <v>376</v>
      </c>
      <c r="G251" s="49" t="s">
        <v>15</v>
      </c>
      <c r="H251" s="30">
        <f t="shared" si="12"/>
        <v>47</v>
      </c>
      <c r="I251" s="17" t="str">
        <f t="shared" si="13"/>
        <v>男乙雙魚w47</v>
      </c>
      <c r="J251" s="17" t="str">
        <f t="shared" si="14"/>
        <v>男乙柴灣w47</v>
      </c>
      <c r="K251" s="17"/>
      <c r="L251" s="16"/>
      <c r="M251" s="9"/>
      <c r="N251" s="21" t="str">
        <f t="shared" si="15"/>
        <v/>
      </c>
      <c r="O251" s="22"/>
      <c r="P251" s="23"/>
      <c r="Q251" s="23"/>
      <c r="R251" s="23"/>
      <c r="S251" s="13"/>
      <c r="T251" s="13"/>
    </row>
    <row r="252" spans="1:24" ht="21.75" customHeight="1">
      <c r="A252" s="2">
        <v>8</v>
      </c>
      <c r="B252" s="10" t="s">
        <v>721</v>
      </c>
      <c r="C252" s="11" t="s">
        <v>20</v>
      </c>
      <c r="D252" s="12">
        <v>1</v>
      </c>
      <c r="E252" s="47">
        <v>46346</v>
      </c>
      <c r="F252" s="48" t="s">
        <v>411</v>
      </c>
      <c r="G252" s="49" t="s">
        <v>36</v>
      </c>
      <c r="H252" s="30">
        <f t="shared" si="12"/>
        <v>47</v>
      </c>
      <c r="I252" s="17" t="str">
        <f t="shared" si="13"/>
        <v>男乙海怡半島w47</v>
      </c>
      <c r="J252" s="17" t="str">
        <f t="shared" si="14"/>
        <v>男乙網樂w47</v>
      </c>
      <c r="K252" s="17"/>
      <c r="L252" s="16"/>
      <c r="M252" s="9"/>
      <c r="N252" s="21" t="str">
        <f t="shared" si="15"/>
        <v/>
      </c>
      <c r="O252" s="22"/>
      <c r="P252" s="23"/>
      <c r="Q252" s="23"/>
      <c r="R252" s="23"/>
      <c r="S252" s="13"/>
      <c r="T252" s="13"/>
    </row>
    <row r="253" spans="1:24" ht="21.75" customHeight="1">
      <c r="A253" s="2">
        <v>8</v>
      </c>
      <c r="B253" s="10" t="s">
        <v>722</v>
      </c>
      <c r="C253" s="11" t="s">
        <v>20</v>
      </c>
      <c r="D253" s="12">
        <v>1</v>
      </c>
      <c r="E253" s="47">
        <v>46346</v>
      </c>
      <c r="F253" s="48" t="s">
        <v>410</v>
      </c>
      <c r="G253" s="49" t="s">
        <v>14</v>
      </c>
      <c r="H253" s="30">
        <f t="shared" si="12"/>
        <v>47</v>
      </c>
      <c r="I253" s="17" t="str">
        <f t="shared" si="13"/>
        <v>男乙宇宙2w47</v>
      </c>
      <c r="J253" s="17" t="str">
        <f t="shared" si="14"/>
        <v>男乙朗豪w47</v>
      </c>
      <c r="K253" s="17"/>
      <c r="L253" s="16"/>
      <c r="M253" s="9"/>
      <c r="N253" s="21" t="str">
        <f t="shared" si="15"/>
        <v/>
      </c>
      <c r="O253" s="22"/>
      <c r="P253" s="23"/>
      <c r="Q253" s="23"/>
      <c r="R253" s="23"/>
      <c r="S253" s="13"/>
      <c r="T253" s="13"/>
    </row>
    <row r="254" spans="1:24" ht="21.75" customHeight="1">
      <c r="A254" s="2">
        <v>8</v>
      </c>
      <c r="B254" s="10" t="s">
        <v>723</v>
      </c>
      <c r="C254" s="11" t="s">
        <v>20</v>
      </c>
      <c r="D254" s="12">
        <v>1</v>
      </c>
      <c r="E254" s="47">
        <v>46349</v>
      </c>
      <c r="F254" s="48" t="s">
        <v>369</v>
      </c>
      <c r="G254" s="49" t="s">
        <v>15</v>
      </c>
      <c r="H254" s="30">
        <f t="shared" si="12"/>
        <v>48</v>
      </c>
      <c r="I254" s="17" t="str">
        <f t="shared" si="13"/>
        <v>男乙荃力1w48</v>
      </c>
      <c r="J254" s="17" t="str">
        <f t="shared" si="14"/>
        <v>男乙柴灣w48</v>
      </c>
      <c r="K254" s="17"/>
      <c r="L254" s="16"/>
      <c r="M254" s="9"/>
      <c r="N254" s="21" t="str">
        <f t="shared" si="15"/>
        <v/>
      </c>
      <c r="O254" s="22"/>
      <c r="P254" s="23"/>
      <c r="Q254" s="23"/>
      <c r="R254" s="23"/>
      <c r="S254" s="13"/>
      <c r="T254" s="13"/>
    </row>
    <row r="255" spans="1:24" ht="21.75" customHeight="1">
      <c r="A255" s="2">
        <v>8</v>
      </c>
      <c r="B255" s="10" t="s">
        <v>724</v>
      </c>
      <c r="C255" s="11" t="s">
        <v>20</v>
      </c>
      <c r="D255" s="12">
        <v>1</v>
      </c>
      <c r="E255" s="47">
        <v>46349</v>
      </c>
      <c r="F255" s="48" t="s">
        <v>14</v>
      </c>
      <c r="G255" s="49" t="s">
        <v>409</v>
      </c>
      <c r="H255" s="30">
        <f t="shared" si="12"/>
        <v>48</v>
      </c>
      <c r="I255" s="17" t="str">
        <f t="shared" si="13"/>
        <v>男乙朗豪w48</v>
      </c>
      <c r="J255" s="17" t="str">
        <f t="shared" si="14"/>
        <v>男乙宇宙1w48</v>
      </c>
      <c r="K255" s="17"/>
      <c r="L255" s="16"/>
      <c r="M255" s="9"/>
      <c r="N255" s="21" t="str">
        <f t="shared" si="15"/>
        <v/>
      </c>
      <c r="O255" s="22"/>
      <c r="P255" s="23"/>
      <c r="Q255" s="23"/>
      <c r="R255" s="23"/>
      <c r="S255" s="13"/>
      <c r="T255" s="13"/>
    </row>
    <row r="256" spans="1:24" ht="21.75" customHeight="1">
      <c r="A256" s="2">
        <v>8</v>
      </c>
      <c r="B256" s="10" t="s">
        <v>725</v>
      </c>
      <c r="C256" s="11" t="s">
        <v>20</v>
      </c>
      <c r="D256" s="12">
        <v>1</v>
      </c>
      <c r="E256" s="47">
        <v>46350</v>
      </c>
      <c r="F256" s="48" t="s">
        <v>36</v>
      </c>
      <c r="G256" s="49" t="s">
        <v>376</v>
      </c>
      <c r="H256" s="30">
        <f t="shared" si="12"/>
        <v>48</v>
      </c>
      <c r="I256" s="17" t="str">
        <f t="shared" si="13"/>
        <v>男乙網樂w48</v>
      </c>
      <c r="J256" s="17" t="str">
        <f t="shared" si="14"/>
        <v>男乙雙魚w48</v>
      </c>
      <c r="K256" s="17"/>
      <c r="L256" s="16"/>
      <c r="M256" s="9"/>
      <c r="N256" s="21" t="str">
        <f t="shared" si="15"/>
        <v/>
      </c>
      <c r="O256" s="22"/>
      <c r="P256" s="23"/>
      <c r="Q256" s="23"/>
      <c r="R256" s="23"/>
      <c r="S256" s="13"/>
      <c r="T256" s="13"/>
    </row>
    <row r="257" spans="1:25" ht="21.75" customHeight="1">
      <c r="A257" s="2">
        <v>8</v>
      </c>
      <c r="B257" s="10" t="s">
        <v>726</v>
      </c>
      <c r="C257" s="11" t="s">
        <v>20</v>
      </c>
      <c r="D257" s="12">
        <v>1</v>
      </c>
      <c r="E257" s="47">
        <v>46353</v>
      </c>
      <c r="F257" s="48" t="s">
        <v>411</v>
      </c>
      <c r="G257" s="49" t="s">
        <v>410</v>
      </c>
      <c r="H257" s="30">
        <f t="shared" si="12"/>
        <v>48</v>
      </c>
      <c r="I257" s="17" t="str">
        <f t="shared" si="13"/>
        <v>男乙海怡半島w48</v>
      </c>
      <c r="J257" s="17" t="str">
        <f t="shared" si="14"/>
        <v>男乙宇宙2w48</v>
      </c>
      <c r="K257" s="17"/>
      <c r="L257" s="16"/>
      <c r="M257" s="9"/>
      <c r="N257" s="21" t="str">
        <f t="shared" si="15"/>
        <v/>
      </c>
      <c r="O257" s="22"/>
      <c r="P257" s="23"/>
      <c r="Q257" s="23"/>
      <c r="R257" s="23"/>
      <c r="S257" s="13"/>
      <c r="T257" s="13"/>
    </row>
    <row r="258" spans="1:25" ht="21.75" customHeight="1">
      <c r="A258" s="2">
        <v>8</v>
      </c>
      <c r="B258" s="10" t="s">
        <v>727</v>
      </c>
      <c r="C258" s="11" t="s">
        <v>20</v>
      </c>
      <c r="D258" s="12">
        <v>1</v>
      </c>
      <c r="E258" s="47">
        <v>46357</v>
      </c>
      <c r="F258" s="48" t="s">
        <v>36</v>
      </c>
      <c r="G258" s="49" t="s">
        <v>15</v>
      </c>
      <c r="H258" s="30">
        <f t="shared" ref="H258:H321" si="16">WEEKNUM(E258)</f>
        <v>49</v>
      </c>
      <c r="I258" s="17" t="str">
        <f t="shared" ref="I258:I321" si="17">C258&amp;F258&amp;"w"&amp;H258</f>
        <v>男乙網樂w49</v>
      </c>
      <c r="J258" s="17" t="str">
        <f t="shared" ref="J258:J321" si="18">C258&amp;G258&amp;"w"&amp;H258</f>
        <v>男乙柴灣w49</v>
      </c>
      <c r="K258" s="17"/>
      <c r="L258" s="16"/>
      <c r="M258" s="9"/>
      <c r="N258" s="21" t="str">
        <f t="shared" ref="N258:N321" si="19">IF(OR(LEFT(F258,LEN($N$1))=$N$1,LEFT(G258,LEN($N$1))=$N$1),$N$1,"")</f>
        <v/>
      </c>
      <c r="O258" s="22"/>
      <c r="P258" s="31"/>
      <c r="Q258" s="23"/>
      <c r="R258" s="31">
        <v>46329</v>
      </c>
      <c r="S258" s="13"/>
      <c r="T258" s="13"/>
    </row>
    <row r="259" spans="1:25" ht="21.75" customHeight="1">
      <c r="A259" s="2">
        <v>8</v>
      </c>
      <c r="B259" s="10" t="s">
        <v>728</v>
      </c>
      <c r="C259" s="11" t="s">
        <v>20</v>
      </c>
      <c r="D259" s="12">
        <v>1</v>
      </c>
      <c r="E259" s="47">
        <v>46358</v>
      </c>
      <c r="F259" s="48" t="s">
        <v>376</v>
      </c>
      <c r="G259" s="49" t="s">
        <v>410</v>
      </c>
      <c r="H259" s="30">
        <f t="shared" si="16"/>
        <v>49</v>
      </c>
      <c r="I259" s="17" t="str">
        <f t="shared" si="17"/>
        <v>男乙雙魚w49</v>
      </c>
      <c r="J259" s="17" t="str">
        <f t="shared" si="18"/>
        <v>男乙宇宙2w49</v>
      </c>
      <c r="K259" s="17"/>
      <c r="L259" s="16"/>
      <c r="M259" s="9"/>
      <c r="N259" s="21" t="str">
        <f t="shared" si="19"/>
        <v/>
      </c>
      <c r="O259" s="22"/>
      <c r="P259" s="23"/>
      <c r="Q259" s="23"/>
      <c r="R259" s="23"/>
      <c r="S259" s="13"/>
      <c r="T259" s="13"/>
    </row>
    <row r="260" spans="1:25" ht="21.75" customHeight="1">
      <c r="A260" s="2">
        <v>8</v>
      </c>
      <c r="B260" s="10" t="s">
        <v>729</v>
      </c>
      <c r="C260" s="11" t="s">
        <v>20</v>
      </c>
      <c r="D260" s="12">
        <v>1</v>
      </c>
      <c r="E260" s="47">
        <v>46360</v>
      </c>
      <c r="F260" s="48" t="s">
        <v>409</v>
      </c>
      <c r="G260" s="49" t="s">
        <v>411</v>
      </c>
      <c r="H260" s="30">
        <f t="shared" si="16"/>
        <v>49</v>
      </c>
      <c r="I260" s="17" t="str">
        <f t="shared" si="17"/>
        <v>男乙宇宙1w49</v>
      </c>
      <c r="J260" s="17" t="str">
        <f t="shared" si="18"/>
        <v>男乙海怡半島w49</v>
      </c>
      <c r="K260" s="17"/>
      <c r="L260" s="16"/>
      <c r="M260" s="9"/>
      <c r="N260" s="21" t="str">
        <f t="shared" si="19"/>
        <v/>
      </c>
      <c r="O260" s="22"/>
      <c r="P260" s="23"/>
      <c r="Q260" s="23"/>
      <c r="R260" s="23"/>
      <c r="S260" s="13"/>
      <c r="T260" s="13"/>
    </row>
    <row r="261" spans="1:25" ht="21.75" customHeight="1">
      <c r="A261" s="2">
        <v>8</v>
      </c>
      <c r="B261" s="10" t="s">
        <v>730</v>
      </c>
      <c r="C261" s="11" t="s">
        <v>20</v>
      </c>
      <c r="D261" s="12">
        <v>1</v>
      </c>
      <c r="E261" s="47">
        <v>46363</v>
      </c>
      <c r="F261" s="48" t="s">
        <v>14</v>
      </c>
      <c r="G261" s="49" t="s">
        <v>376</v>
      </c>
      <c r="H261" s="30">
        <f t="shared" si="16"/>
        <v>50</v>
      </c>
      <c r="I261" s="17" t="str">
        <f t="shared" si="17"/>
        <v>男乙朗豪w50</v>
      </c>
      <c r="J261" s="17" t="str">
        <f t="shared" si="18"/>
        <v>男乙雙魚w50</v>
      </c>
      <c r="K261" s="17"/>
      <c r="L261" s="16"/>
      <c r="M261" s="9"/>
      <c r="N261" s="21" t="str">
        <f t="shared" si="19"/>
        <v/>
      </c>
      <c r="O261" s="22"/>
      <c r="P261" s="23"/>
      <c r="Q261" s="23"/>
      <c r="R261" s="23"/>
      <c r="S261" s="13"/>
      <c r="T261" s="13"/>
    </row>
    <row r="262" spans="1:25" ht="21.75" customHeight="1">
      <c r="A262" s="2">
        <v>8</v>
      </c>
      <c r="B262" s="10" t="s">
        <v>731</v>
      </c>
      <c r="C262" s="11" t="s">
        <v>20</v>
      </c>
      <c r="D262" s="12">
        <v>1</v>
      </c>
      <c r="E262" s="47">
        <v>46367</v>
      </c>
      <c r="F262" s="48" t="s">
        <v>368</v>
      </c>
      <c r="G262" s="49" t="s">
        <v>36</v>
      </c>
      <c r="H262" s="30">
        <f t="shared" si="16"/>
        <v>50</v>
      </c>
      <c r="I262" s="17" t="str">
        <f t="shared" si="17"/>
        <v>男乙荃力2w50</v>
      </c>
      <c r="J262" s="17" t="str">
        <f t="shared" si="18"/>
        <v>男乙網樂w50</v>
      </c>
      <c r="K262" s="17"/>
      <c r="L262" s="16"/>
      <c r="M262" s="9"/>
      <c r="N262" s="21" t="str">
        <f t="shared" si="19"/>
        <v/>
      </c>
      <c r="O262" s="22"/>
      <c r="P262" s="23"/>
      <c r="Q262" s="23"/>
      <c r="R262" s="23"/>
      <c r="S262" s="13"/>
      <c r="T262" s="13"/>
    </row>
    <row r="263" spans="1:25" ht="21.75" customHeight="1">
      <c r="A263" s="2">
        <v>8</v>
      </c>
      <c r="B263" s="10" t="s">
        <v>732</v>
      </c>
      <c r="C263" s="11" t="s">
        <v>20</v>
      </c>
      <c r="D263" s="12">
        <v>1</v>
      </c>
      <c r="E263" s="47">
        <v>46367</v>
      </c>
      <c r="F263" s="48" t="s">
        <v>409</v>
      </c>
      <c r="G263" s="49" t="s">
        <v>369</v>
      </c>
      <c r="H263" s="30">
        <f t="shared" si="16"/>
        <v>50</v>
      </c>
      <c r="I263" s="17" t="str">
        <f t="shared" si="17"/>
        <v>男乙宇宙1w50</v>
      </c>
      <c r="J263" s="17" t="str">
        <f t="shared" si="18"/>
        <v>男乙荃力1w50</v>
      </c>
      <c r="K263" s="17"/>
      <c r="L263" s="16"/>
      <c r="M263" s="9"/>
      <c r="N263" s="21" t="str">
        <f t="shared" si="19"/>
        <v/>
      </c>
      <c r="O263" s="22"/>
      <c r="P263" s="23"/>
      <c r="Q263" s="23"/>
      <c r="R263" s="23"/>
      <c r="S263" s="13"/>
      <c r="T263" s="13"/>
    </row>
    <row r="264" spans="1:25" ht="21.75" customHeight="1">
      <c r="A264" s="2">
        <v>8</v>
      </c>
      <c r="B264" s="10" t="s">
        <v>733</v>
      </c>
      <c r="C264" s="11" t="s">
        <v>20</v>
      </c>
      <c r="D264" s="12">
        <v>1</v>
      </c>
      <c r="E264" s="47">
        <v>46370</v>
      </c>
      <c r="F264" s="48" t="s">
        <v>369</v>
      </c>
      <c r="G264" s="49" t="s">
        <v>376</v>
      </c>
      <c r="H264" s="30">
        <f t="shared" si="16"/>
        <v>51</v>
      </c>
      <c r="I264" s="17" t="str">
        <f t="shared" si="17"/>
        <v>男乙荃力1w51</v>
      </c>
      <c r="J264" s="17" t="str">
        <f t="shared" si="18"/>
        <v>男乙雙魚w51</v>
      </c>
      <c r="K264" s="17"/>
      <c r="L264" s="16"/>
      <c r="M264" s="9"/>
      <c r="N264" s="21" t="str">
        <f t="shared" si="19"/>
        <v/>
      </c>
      <c r="O264" s="22"/>
      <c r="P264" s="23"/>
      <c r="Q264" s="23"/>
      <c r="R264" s="23"/>
      <c r="S264" s="13"/>
      <c r="T264" s="13"/>
    </row>
    <row r="265" spans="1:25" ht="21.75" customHeight="1">
      <c r="A265" s="2">
        <v>8</v>
      </c>
      <c r="B265" s="10" t="s">
        <v>734</v>
      </c>
      <c r="C265" s="11" t="s">
        <v>20</v>
      </c>
      <c r="D265" s="12">
        <v>1</v>
      </c>
      <c r="E265" s="47">
        <v>46374</v>
      </c>
      <c r="F265" s="48" t="s">
        <v>368</v>
      </c>
      <c r="G265" s="49" t="s">
        <v>409</v>
      </c>
      <c r="H265" s="30">
        <f t="shared" si="16"/>
        <v>51</v>
      </c>
      <c r="I265" s="17" t="str">
        <f t="shared" si="17"/>
        <v>男乙荃力2w51</v>
      </c>
      <c r="J265" s="17" t="str">
        <f t="shared" si="18"/>
        <v>男乙宇宙1w51</v>
      </c>
      <c r="K265" s="17"/>
      <c r="L265" s="16"/>
      <c r="M265" s="9"/>
      <c r="N265" s="21" t="str">
        <f t="shared" si="19"/>
        <v/>
      </c>
      <c r="O265" s="22"/>
      <c r="P265" s="23"/>
      <c r="Q265" s="23"/>
      <c r="R265" s="23"/>
      <c r="S265" s="13"/>
      <c r="T265" s="13"/>
    </row>
    <row r="266" spans="1:25" ht="21.75" customHeight="1">
      <c r="A266" s="2">
        <v>8</v>
      </c>
      <c r="B266" s="10" t="s">
        <v>735</v>
      </c>
      <c r="C266" s="11" t="s">
        <v>20</v>
      </c>
      <c r="D266" s="12">
        <v>1</v>
      </c>
      <c r="E266" s="47">
        <v>46374</v>
      </c>
      <c r="F266" s="48" t="s">
        <v>410</v>
      </c>
      <c r="G266" s="49" t="s">
        <v>15</v>
      </c>
      <c r="H266" s="30">
        <f t="shared" si="16"/>
        <v>51</v>
      </c>
      <c r="I266" s="17" t="str">
        <f t="shared" si="17"/>
        <v>男乙宇宙2w51</v>
      </c>
      <c r="J266" s="17" t="str">
        <f t="shared" si="18"/>
        <v>男乙柴灣w51</v>
      </c>
      <c r="K266" s="17"/>
      <c r="L266" s="16"/>
      <c r="M266" s="9"/>
      <c r="N266" s="21" t="str">
        <f t="shared" si="19"/>
        <v/>
      </c>
      <c r="O266" s="22"/>
      <c r="P266" s="23"/>
      <c r="Q266" s="23"/>
      <c r="R266" s="23"/>
      <c r="S266" s="13"/>
      <c r="T266" s="13"/>
    </row>
    <row r="267" spans="1:25" ht="21.75" customHeight="1">
      <c r="A267" s="2">
        <v>9</v>
      </c>
      <c r="B267" s="10" t="s">
        <v>736</v>
      </c>
      <c r="C267" s="11" t="s">
        <v>20</v>
      </c>
      <c r="D267" s="12">
        <v>2</v>
      </c>
      <c r="E267" s="47">
        <v>46291</v>
      </c>
      <c r="F267" s="48" t="s">
        <v>380</v>
      </c>
      <c r="G267" s="49" t="s">
        <v>379</v>
      </c>
      <c r="H267" s="30">
        <f t="shared" si="16"/>
        <v>39</v>
      </c>
      <c r="I267" s="17" t="str">
        <f t="shared" si="17"/>
        <v>男乙葵青體2w39</v>
      </c>
      <c r="J267" s="17" t="str">
        <f t="shared" si="18"/>
        <v>男乙葵青體1w39</v>
      </c>
      <c r="K267" s="17"/>
      <c r="L267" s="16"/>
      <c r="M267" s="9"/>
      <c r="N267" s="21" t="str">
        <f t="shared" si="19"/>
        <v/>
      </c>
      <c r="O267" s="22"/>
      <c r="P267" s="31"/>
      <c r="Q267" s="38" t="s">
        <v>462</v>
      </c>
      <c r="R267" s="31">
        <v>46298</v>
      </c>
      <c r="S267" s="13"/>
      <c r="T267" s="13"/>
    </row>
    <row r="268" spans="1:25" ht="21.75" customHeight="1">
      <c r="A268" s="2">
        <v>9</v>
      </c>
      <c r="B268" s="10" t="s">
        <v>737</v>
      </c>
      <c r="C268" s="11" t="s">
        <v>20</v>
      </c>
      <c r="D268" s="12">
        <v>2</v>
      </c>
      <c r="E268" s="47">
        <v>46297</v>
      </c>
      <c r="F268" s="48" t="s">
        <v>39</v>
      </c>
      <c r="G268" s="49" t="s">
        <v>29</v>
      </c>
      <c r="H268" s="30">
        <f t="shared" si="16"/>
        <v>40</v>
      </c>
      <c r="I268" s="17" t="str">
        <f t="shared" si="17"/>
        <v>男乙精英w40</v>
      </c>
      <c r="J268" s="17" t="str">
        <f t="shared" si="18"/>
        <v>男乙繽紛w40</v>
      </c>
      <c r="K268" s="17"/>
      <c r="L268" s="16"/>
      <c r="M268" s="9"/>
      <c r="N268" s="21" t="str">
        <f t="shared" si="19"/>
        <v/>
      </c>
      <c r="O268" s="22"/>
      <c r="P268" s="23"/>
      <c r="Q268" s="23"/>
      <c r="R268" s="23"/>
      <c r="S268" s="13"/>
      <c r="T268" s="13"/>
    </row>
    <row r="269" spans="1:25" ht="21.75" customHeight="1">
      <c r="A269" s="2">
        <v>9</v>
      </c>
      <c r="B269" s="10" t="s">
        <v>738</v>
      </c>
      <c r="C269" s="11" t="s">
        <v>20</v>
      </c>
      <c r="D269" s="12">
        <v>2</v>
      </c>
      <c r="E269" s="47">
        <v>46297</v>
      </c>
      <c r="F269" s="48" t="s">
        <v>378</v>
      </c>
      <c r="G269" s="49" t="s">
        <v>377</v>
      </c>
      <c r="H269" s="30">
        <f t="shared" si="16"/>
        <v>40</v>
      </c>
      <c r="I269" s="17" t="str">
        <f t="shared" si="17"/>
        <v>男乙埗群2w40</v>
      </c>
      <c r="J269" s="17" t="str">
        <f t="shared" si="18"/>
        <v>男乙埗群1w40</v>
      </c>
      <c r="K269" s="17"/>
      <c r="L269" s="16"/>
      <c r="M269" s="9"/>
      <c r="N269" s="21" t="str">
        <f t="shared" si="19"/>
        <v>埗群</v>
      </c>
      <c r="O269" s="22"/>
      <c r="P269" s="23"/>
      <c r="Q269" s="23"/>
      <c r="R269" s="23"/>
      <c r="S269" s="13"/>
      <c r="T269" s="13"/>
    </row>
    <row r="270" spans="1:25" ht="21.75" customHeight="1">
      <c r="A270" s="2">
        <v>9</v>
      </c>
      <c r="B270" s="10" t="s">
        <v>739</v>
      </c>
      <c r="C270" s="11" t="s">
        <v>20</v>
      </c>
      <c r="D270" s="12">
        <v>2</v>
      </c>
      <c r="E270" s="47">
        <v>46298</v>
      </c>
      <c r="F270" s="48" t="s">
        <v>379</v>
      </c>
      <c r="G270" s="49" t="s">
        <v>28</v>
      </c>
      <c r="H270" s="30">
        <f t="shared" si="16"/>
        <v>40</v>
      </c>
      <c r="I270" s="17" t="str">
        <f t="shared" si="17"/>
        <v>男乙葵青體1w40</v>
      </c>
      <c r="J270" s="17" t="str">
        <f t="shared" si="18"/>
        <v>男乙毅志w40</v>
      </c>
      <c r="K270" s="17"/>
      <c r="L270" s="16"/>
      <c r="M270" s="9"/>
      <c r="N270" s="21" t="str">
        <f t="shared" si="19"/>
        <v/>
      </c>
      <c r="O270" s="22"/>
      <c r="P270" s="31"/>
      <c r="Q270" s="23"/>
      <c r="R270" s="31">
        <v>46337</v>
      </c>
      <c r="S270" s="13"/>
      <c r="T270" s="13"/>
      <c r="W270" s="15"/>
      <c r="X270" s="15"/>
      <c r="Y270" s="15"/>
    </row>
    <row r="271" spans="1:25" ht="21.75" customHeight="1">
      <c r="A271" s="2">
        <v>9</v>
      </c>
      <c r="B271" s="10" t="s">
        <v>740</v>
      </c>
      <c r="C271" s="11" t="s">
        <v>20</v>
      </c>
      <c r="D271" s="12">
        <v>2</v>
      </c>
      <c r="E271" s="47">
        <v>46302</v>
      </c>
      <c r="F271" s="48" t="s">
        <v>24</v>
      </c>
      <c r="G271" s="49" t="s">
        <v>31</v>
      </c>
      <c r="H271" s="30">
        <f t="shared" si="16"/>
        <v>41</v>
      </c>
      <c r="I271" s="17" t="str">
        <f t="shared" si="17"/>
        <v>男乙荃景w41</v>
      </c>
      <c r="J271" s="17" t="str">
        <f t="shared" si="18"/>
        <v>男乙造星w41</v>
      </c>
      <c r="K271" s="17"/>
      <c r="L271" s="16"/>
      <c r="M271" s="9"/>
      <c r="N271" s="21" t="str">
        <f t="shared" si="19"/>
        <v/>
      </c>
      <c r="O271" s="22"/>
      <c r="P271" s="23"/>
      <c r="Q271" s="23"/>
      <c r="R271" s="23"/>
      <c r="S271" s="13"/>
      <c r="T271" s="13"/>
    </row>
    <row r="272" spans="1:25" ht="21.75" customHeight="1">
      <c r="A272" s="2">
        <v>9</v>
      </c>
      <c r="B272" s="10" t="s">
        <v>741</v>
      </c>
      <c r="C272" s="11" t="s">
        <v>20</v>
      </c>
      <c r="D272" s="12">
        <v>2</v>
      </c>
      <c r="E272" s="47">
        <v>46305</v>
      </c>
      <c r="F272" s="48" t="s">
        <v>37</v>
      </c>
      <c r="G272" s="49" t="s">
        <v>28</v>
      </c>
      <c r="H272" s="30">
        <f t="shared" si="16"/>
        <v>41</v>
      </c>
      <c r="I272" s="17" t="str">
        <f t="shared" si="17"/>
        <v>男乙屯門w41</v>
      </c>
      <c r="J272" s="17" t="str">
        <f t="shared" si="18"/>
        <v>男乙毅志w41</v>
      </c>
      <c r="K272" s="17"/>
      <c r="L272" s="16"/>
      <c r="M272" s="9"/>
      <c r="N272" s="21" t="str">
        <f t="shared" si="19"/>
        <v/>
      </c>
      <c r="O272" s="22"/>
      <c r="P272" s="23"/>
      <c r="Q272" s="23"/>
      <c r="R272" s="23"/>
      <c r="S272" s="13"/>
      <c r="T272" s="13"/>
    </row>
    <row r="273" spans="1:25" ht="21.75" customHeight="1">
      <c r="A273" s="2">
        <v>9</v>
      </c>
      <c r="B273" s="10" t="s">
        <v>742</v>
      </c>
      <c r="C273" s="11" t="s">
        <v>20</v>
      </c>
      <c r="D273" s="12">
        <v>2</v>
      </c>
      <c r="E273" s="47">
        <v>46305</v>
      </c>
      <c r="F273" s="51" t="s">
        <v>468</v>
      </c>
      <c r="G273" s="49" t="s">
        <v>29</v>
      </c>
      <c r="H273" s="30">
        <f t="shared" si="16"/>
        <v>41</v>
      </c>
      <c r="I273" s="17" t="str">
        <f t="shared" si="17"/>
        <v>男乙造星w41</v>
      </c>
      <c r="J273" s="17" t="str">
        <f t="shared" si="18"/>
        <v>男乙繽紛w41</v>
      </c>
      <c r="K273" s="17"/>
      <c r="L273" s="16"/>
      <c r="M273" s="9"/>
      <c r="N273" s="21" t="str">
        <f t="shared" si="19"/>
        <v/>
      </c>
      <c r="O273" s="22"/>
      <c r="P273" s="23"/>
      <c r="Q273" s="38" t="s">
        <v>469</v>
      </c>
      <c r="R273" s="23"/>
      <c r="S273" s="31">
        <v>46344</v>
      </c>
      <c r="T273" s="13"/>
    </row>
    <row r="274" spans="1:25" ht="21.75" customHeight="1">
      <c r="A274" s="2">
        <v>9</v>
      </c>
      <c r="B274" s="10" t="s">
        <v>743</v>
      </c>
      <c r="C274" s="11" t="s">
        <v>20</v>
      </c>
      <c r="D274" s="12">
        <v>2</v>
      </c>
      <c r="E274" s="47">
        <v>46305</v>
      </c>
      <c r="F274" s="48" t="s">
        <v>379</v>
      </c>
      <c r="G274" s="49" t="s">
        <v>378</v>
      </c>
      <c r="H274" s="30">
        <f t="shared" si="16"/>
        <v>41</v>
      </c>
      <c r="I274" s="17" t="str">
        <f t="shared" si="17"/>
        <v>男乙葵青體1w41</v>
      </c>
      <c r="J274" s="17" t="str">
        <f t="shared" si="18"/>
        <v>男乙埗群2w41</v>
      </c>
      <c r="K274" s="17"/>
      <c r="L274" s="16"/>
      <c r="M274" s="9"/>
      <c r="N274" s="21" t="str">
        <f t="shared" si="19"/>
        <v>埗群</v>
      </c>
      <c r="O274" s="22"/>
      <c r="P274" s="31"/>
      <c r="Q274" s="23"/>
      <c r="R274" s="31">
        <v>46344</v>
      </c>
      <c r="S274" s="13"/>
      <c r="T274" s="13"/>
    </row>
    <row r="275" spans="1:25" ht="21.75" customHeight="1">
      <c r="A275" s="2">
        <v>9</v>
      </c>
      <c r="B275" s="10" t="s">
        <v>744</v>
      </c>
      <c r="C275" s="11" t="s">
        <v>20</v>
      </c>
      <c r="D275" s="12">
        <v>2</v>
      </c>
      <c r="E275" s="47">
        <v>46309</v>
      </c>
      <c r="F275" s="48" t="s">
        <v>24</v>
      </c>
      <c r="G275" s="49" t="s">
        <v>377</v>
      </c>
      <c r="H275" s="30">
        <f t="shared" si="16"/>
        <v>42</v>
      </c>
      <c r="I275" s="17" t="str">
        <f t="shared" si="17"/>
        <v>男乙荃景w42</v>
      </c>
      <c r="J275" s="17" t="str">
        <f t="shared" si="18"/>
        <v>男乙埗群1w42</v>
      </c>
      <c r="K275" s="17"/>
      <c r="L275" s="16"/>
      <c r="M275" s="9"/>
      <c r="N275" s="21" t="str">
        <f t="shared" si="19"/>
        <v>埗群</v>
      </c>
      <c r="O275" s="22"/>
      <c r="P275" s="23"/>
      <c r="Q275" s="23"/>
      <c r="R275" s="23"/>
      <c r="S275" s="13"/>
      <c r="T275" s="13"/>
    </row>
    <row r="276" spans="1:25" ht="21.75" customHeight="1">
      <c r="A276" s="2">
        <v>9</v>
      </c>
      <c r="B276" s="10" t="s">
        <v>745</v>
      </c>
      <c r="C276" s="11" t="s">
        <v>20</v>
      </c>
      <c r="D276" s="12">
        <v>2</v>
      </c>
      <c r="E276" s="47">
        <v>46309</v>
      </c>
      <c r="F276" s="48" t="s">
        <v>31</v>
      </c>
      <c r="G276" s="49" t="s">
        <v>37</v>
      </c>
      <c r="H276" s="30">
        <f t="shared" si="16"/>
        <v>42</v>
      </c>
      <c r="I276" s="17" t="str">
        <f t="shared" si="17"/>
        <v>男乙造星w42</v>
      </c>
      <c r="J276" s="17" t="str">
        <f t="shared" si="18"/>
        <v>男乙屯門w42</v>
      </c>
      <c r="K276" s="17"/>
      <c r="L276" s="16"/>
      <c r="M276" s="9"/>
      <c r="N276" s="21" t="str">
        <f t="shared" si="19"/>
        <v/>
      </c>
      <c r="O276" s="22"/>
      <c r="P276" s="23"/>
      <c r="Q276" s="23"/>
      <c r="R276" s="23"/>
      <c r="S276" s="13"/>
      <c r="T276" s="13"/>
      <c r="W276" s="15"/>
      <c r="X276" s="15"/>
      <c r="Y276" s="15"/>
    </row>
    <row r="277" spans="1:25" ht="21.75" customHeight="1">
      <c r="A277" s="2">
        <v>9</v>
      </c>
      <c r="B277" s="10" t="s">
        <v>746</v>
      </c>
      <c r="C277" s="11" t="s">
        <v>20</v>
      </c>
      <c r="D277" s="12">
        <v>2</v>
      </c>
      <c r="E277" s="47">
        <v>46311</v>
      </c>
      <c r="F277" s="48" t="s">
        <v>378</v>
      </c>
      <c r="G277" s="49" t="s">
        <v>28</v>
      </c>
      <c r="H277" s="30">
        <f t="shared" si="16"/>
        <v>42</v>
      </c>
      <c r="I277" s="17" t="str">
        <f t="shared" si="17"/>
        <v>男乙埗群2w42</v>
      </c>
      <c r="J277" s="17" t="str">
        <f t="shared" si="18"/>
        <v>男乙毅志w42</v>
      </c>
      <c r="K277" s="17"/>
      <c r="L277" s="16"/>
      <c r="M277" s="9"/>
      <c r="N277" s="21" t="str">
        <f t="shared" si="19"/>
        <v>埗群</v>
      </c>
      <c r="O277" s="22"/>
      <c r="P277" s="22"/>
      <c r="Q277" s="22"/>
      <c r="R277" s="22"/>
      <c r="S277" s="13"/>
      <c r="T277" s="13"/>
    </row>
    <row r="278" spans="1:25" ht="21.75" customHeight="1">
      <c r="A278" s="2">
        <v>9</v>
      </c>
      <c r="B278" s="10" t="s">
        <v>747</v>
      </c>
      <c r="C278" s="11" t="s">
        <v>20</v>
      </c>
      <c r="D278" s="12">
        <v>2</v>
      </c>
      <c r="E278" s="47">
        <v>46312</v>
      </c>
      <c r="F278" s="48" t="s">
        <v>380</v>
      </c>
      <c r="G278" s="49" t="s">
        <v>39</v>
      </c>
      <c r="H278" s="30">
        <f t="shared" si="16"/>
        <v>42</v>
      </c>
      <c r="I278" s="17" t="str">
        <f t="shared" si="17"/>
        <v>男乙葵青體2w42</v>
      </c>
      <c r="J278" s="17" t="str">
        <f t="shared" si="18"/>
        <v>男乙精英w42</v>
      </c>
      <c r="K278" s="17"/>
      <c r="L278" s="16"/>
      <c r="M278" s="9"/>
      <c r="N278" s="21" t="str">
        <f t="shared" si="19"/>
        <v/>
      </c>
      <c r="O278" s="22"/>
      <c r="P278" s="23"/>
      <c r="Q278" s="23"/>
      <c r="R278" s="23"/>
      <c r="S278" s="13"/>
      <c r="T278" s="13"/>
    </row>
    <row r="279" spans="1:25" ht="21.75" customHeight="1">
      <c r="A279" s="2">
        <v>9</v>
      </c>
      <c r="B279" s="10" t="s">
        <v>748</v>
      </c>
      <c r="C279" s="11" t="s">
        <v>20</v>
      </c>
      <c r="D279" s="12">
        <v>2</v>
      </c>
      <c r="E279" s="47">
        <v>46315</v>
      </c>
      <c r="F279" s="48" t="s">
        <v>377</v>
      </c>
      <c r="G279" s="49" t="s">
        <v>37</v>
      </c>
      <c r="H279" s="30">
        <f t="shared" si="16"/>
        <v>43</v>
      </c>
      <c r="I279" s="17" t="str">
        <f t="shared" si="17"/>
        <v>男乙埗群1w43</v>
      </c>
      <c r="J279" s="17" t="str">
        <f t="shared" si="18"/>
        <v>男乙屯門w43</v>
      </c>
      <c r="K279" s="17"/>
      <c r="L279" s="16"/>
      <c r="M279" s="9"/>
      <c r="N279" s="21" t="str">
        <f t="shared" si="19"/>
        <v>埗群</v>
      </c>
      <c r="O279" s="22"/>
      <c r="P279" s="22"/>
      <c r="Q279" s="22"/>
      <c r="R279" s="22"/>
      <c r="S279" s="13"/>
      <c r="T279" s="13"/>
    </row>
    <row r="280" spans="1:25" ht="21.75" customHeight="1">
      <c r="A280" s="2">
        <v>9</v>
      </c>
      <c r="B280" s="10" t="s">
        <v>749</v>
      </c>
      <c r="C280" s="11" t="s">
        <v>20</v>
      </c>
      <c r="D280" s="12">
        <v>2</v>
      </c>
      <c r="E280" s="47">
        <v>46318</v>
      </c>
      <c r="F280" s="48" t="s">
        <v>378</v>
      </c>
      <c r="G280" s="49" t="s">
        <v>24</v>
      </c>
      <c r="H280" s="30">
        <f t="shared" si="16"/>
        <v>43</v>
      </c>
      <c r="I280" s="17" t="str">
        <f t="shared" si="17"/>
        <v>男乙埗群2w43</v>
      </c>
      <c r="J280" s="17" t="str">
        <f t="shared" si="18"/>
        <v>男乙荃景w43</v>
      </c>
      <c r="K280" s="17"/>
      <c r="L280" s="16"/>
      <c r="M280" s="9"/>
      <c r="N280" s="21" t="str">
        <f t="shared" si="19"/>
        <v>埗群</v>
      </c>
      <c r="O280" s="22"/>
      <c r="P280" s="23"/>
      <c r="Q280" s="23"/>
      <c r="R280" s="23"/>
      <c r="S280" s="13"/>
      <c r="T280" s="13"/>
    </row>
    <row r="281" spans="1:25" ht="21.75" customHeight="1">
      <c r="A281" s="2">
        <v>9</v>
      </c>
      <c r="B281" s="10" t="s">
        <v>750</v>
      </c>
      <c r="C281" s="11" t="s">
        <v>20</v>
      </c>
      <c r="D281" s="12">
        <v>2</v>
      </c>
      <c r="E281" s="47">
        <v>46318</v>
      </c>
      <c r="F281" s="48" t="s">
        <v>39</v>
      </c>
      <c r="G281" s="49" t="s">
        <v>379</v>
      </c>
      <c r="H281" s="30">
        <f t="shared" si="16"/>
        <v>43</v>
      </c>
      <c r="I281" s="17" t="str">
        <f t="shared" si="17"/>
        <v>男乙精英w43</v>
      </c>
      <c r="J281" s="17" t="str">
        <f t="shared" si="18"/>
        <v>男乙葵青體1w43</v>
      </c>
      <c r="K281" s="17"/>
      <c r="L281" s="16"/>
      <c r="M281" s="9"/>
      <c r="N281" s="21" t="str">
        <f t="shared" si="19"/>
        <v/>
      </c>
      <c r="O281" s="22"/>
      <c r="P281" s="22"/>
      <c r="Q281" s="22"/>
      <c r="R281" s="22"/>
      <c r="S281" s="13"/>
      <c r="T281" s="13"/>
    </row>
    <row r="282" spans="1:25" ht="21.75" customHeight="1">
      <c r="A282" s="2">
        <v>9</v>
      </c>
      <c r="B282" s="10" t="s">
        <v>751</v>
      </c>
      <c r="C282" s="11" t="s">
        <v>20</v>
      </c>
      <c r="D282" s="12">
        <v>2</v>
      </c>
      <c r="E282" s="47">
        <v>46319</v>
      </c>
      <c r="F282" s="48" t="s">
        <v>380</v>
      </c>
      <c r="G282" s="49" t="s">
        <v>31</v>
      </c>
      <c r="H282" s="30">
        <f t="shared" si="16"/>
        <v>43</v>
      </c>
      <c r="I282" s="17" t="str">
        <f t="shared" si="17"/>
        <v>男乙葵青體2w43</v>
      </c>
      <c r="J282" s="17" t="str">
        <f t="shared" si="18"/>
        <v>男乙造星w43</v>
      </c>
      <c r="K282" s="17"/>
      <c r="L282" s="16"/>
      <c r="M282" s="9"/>
      <c r="N282" s="21" t="str">
        <f t="shared" si="19"/>
        <v/>
      </c>
      <c r="O282" s="22"/>
      <c r="P282" s="23"/>
      <c r="Q282" s="23"/>
      <c r="R282" s="23"/>
      <c r="S282" s="13"/>
      <c r="T282" s="13"/>
    </row>
    <row r="283" spans="1:25" ht="21.75" customHeight="1">
      <c r="A283" s="2">
        <v>9</v>
      </c>
      <c r="B283" s="10" t="s">
        <v>752</v>
      </c>
      <c r="C283" s="11" t="s">
        <v>20</v>
      </c>
      <c r="D283" s="12">
        <v>2</v>
      </c>
      <c r="E283" s="47">
        <v>46324</v>
      </c>
      <c r="F283" s="48" t="s">
        <v>29</v>
      </c>
      <c r="G283" s="49" t="s">
        <v>377</v>
      </c>
      <c r="H283" s="30">
        <f t="shared" si="16"/>
        <v>44</v>
      </c>
      <c r="I283" s="17" t="str">
        <f t="shared" si="17"/>
        <v>男乙繽紛w44</v>
      </c>
      <c r="J283" s="17" t="str">
        <f t="shared" si="18"/>
        <v>男乙埗群1w44</v>
      </c>
      <c r="K283" s="17"/>
      <c r="L283" s="16"/>
      <c r="M283" s="9"/>
      <c r="N283" s="21" t="str">
        <f t="shared" si="19"/>
        <v>埗群</v>
      </c>
      <c r="O283" s="22"/>
      <c r="P283" s="23"/>
      <c r="Q283" s="23"/>
      <c r="R283" s="23"/>
      <c r="S283" s="31">
        <v>46303</v>
      </c>
      <c r="T283" s="13"/>
    </row>
    <row r="284" spans="1:25" ht="21.75" customHeight="1">
      <c r="A284" s="2">
        <v>9</v>
      </c>
      <c r="B284" s="10" t="s">
        <v>753</v>
      </c>
      <c r="C284" s="11" t="s">
        <v>20</v>
      </c>
      <c r="D284" s="12">
        <v>2</v>
      </c>
      <c r="E284" s="47">
        <v>46326</v>
      </c>
      <c r="F284" s="48" t="s">
        <v>37</v>
      </c>
      <c r="G284" s="49" t="s">
        <v>380</v>
      </c>
      <c r="H284" s="30">
        <f t="shared" si="16"/>
        <v>44</v>
      </c>
      <c r="I284" s="17" t="str">
        <f t="shared" si="17"/>
        <v>男乙屯門w44</v>
      </c>
      <c r="J284" s="17" t="str">
        <f t="shared" si="18"/>
        <v>男乙葵青體2w44</v>
      </c>
      <c r="K284" s="17"/>
      <c r="L284" s="16"/>
      <c r="M284" s="9"/>
      <c r="N284" s="21" t="str">
        <f t="shared" si="19"/>
        <v/>
      </c>
      <c r="O284" s="22"/>
      <c r="P284" s="23"/>
      <c r="Q284" s="23"/>
      <c r="R284" s="23"/>
      <c r="S284" s="13"/>
      <c r="T284" s="13"/>
    </row>
    <row r="285" spans="1:25" ht="21.75" customHeight="1">
      <c r="A285" s="2">
        <v>9</v>
      </c>
      <c r="B285" s="10" t="s">
        <v>754</v>
      </c>
      <c r="C285" s="11" t="s">
        <v>20</v>
      </c>
      <c r="D285" s="12">
        <v>2</v>
      </c>
      <c r="E285" s="47">
        <v>46329</v>
      </c>
      <c r="F285" s="48" t="s">
        <v>377</v>
      </c>
      <c r="G285" s="49" t="s">
        <v>31</v>
      </c>
      <c r="H285" s="30">
        <f t="shared" si="16"/>
        <v>45</v>
      </c>
      <c r="I285" s="17" t="str">
        <f t="shared" si="17"/>
        <v>男乙埗群1w45</v>
      </c>
      <c r="J285" s="17" t="str">
        <f t="shared" si="18"/>
        <v>男乙造星w45</v>
      </c>
      <c r="K285" s="17"/>
      <c r="L285" s="16"/>
      <c r="M285" s="9"/>
      <c r="N285" s="21" t="str">
        <f t="shared" si="19"/>
        <v>埗群</v>
      </c>
      <c r="O285" s="22"/>
      <c r="P285" s="23"/>
      <c r="Q285" s="23"/>
      <c r="R285" s="23"/>
      <c r="S285" s="13"/>
      <c r="T285" s="13"/>
    </row>
    <row r="286" spans="1:25" ht="21.75" customHeight="1">
      <c r="A286" s="2">
        <v>9</v>
      </c>
      <c r="B286" s="10" t="s">
        <v>755</v>
      </c>
      <c r="C286" s="11" t="s">
        <v>20</v>
      </c>
      <c r="D286" s="12">
        <v>2</v>
      </c>
      <c r="E286" s="47">
        <v>46330</v>
      </c>
      <c r="F286" s="48" t="s">
        <v>24</v>
      </c>
      <c r="G286" s="49" t="s">
        <v>28</v>
      </c>
      <c r="H286" s="30">
        <f t="shared" si="16"/>
        <v>45</v>
      </c>
      <c r="I286" s="17" t="str">
        <f t="shared" si="17"/>
        <v>男乙荃景w45</v>
      </c>
      <c r="J286" s="17" t="str">
        <f t="shared" si="18"/>
        <v>男乙毅志w45</v>
      </c>
      <c r="K286" s="17"/>
      <c r="L286" s="16"/>
      <c r="M286" s="9"/>
      <c r="N286" s="21" t="str">
        <f t="shared" si="19"/>
        <v/>
      </c>
      <c r="O286" s="22"/>
      <c r="P286" s="23"/>
      <c r="Q286" s="23"/>
      <c r="R286" s="23"/>
      <c r="S286" s="13"/>
      <c r="T286" s="13"/>
    </row>
    <row r="287" spans="1:25" ht="21.75" customHeight="1">
      <c r="A287" s="2">
        <v>9</v>
      </c>
      <c r="B287" s="10" t="s">
        <v>756</v>
      </c>
      <c r="C287" s="11" t="s">
        <v>20</v>
      </c>
      <c r="D287" s="12">
        <v>2</v>
      </c>
      <c r="E287" s="47">
        <v>46332</v>
      </c>
      <c r="F287" s="48" t="s">
        <v>378</v>
      </c>
      <c r="G287" s="49" t="s">
        <v>39</v>
      </c>
      <c r="H287" s="30">
        <f t="shared" si="16"/>
        <v>45</v>
      </c>
      <c r="I287" s="17" t="str">
        <f t="shared" si="17"/>
        <v>男乙埗群2w45</v>
      </c>
      <c r="J287" s="17" t="str">
        <f t="shared" si="18"/>
        <v>男乙精英w45</v>
      </c>
      <c r="K287" s="17"/>
      <c r="L287" s="16"/>
      <c r="M287" s="9"/>
      <c r="N287" s="21" t="str">
        <f t="shared" si="19"/>
        <v>埗群</v>
      </c>
      <c r="O287" s="22"/>
      <c r="P287" s="23"/>
      <c r="Q287" s="23"/>
      <c r="R287" s="23"/>
      <c r="S287" s="13"/>
      <c r="T287" s="13"/>
    </row>
    <row r="288" spans="1:25" ht="21.75" customHeight="1">
      <c r="A288" s="2">
        <v>9</v>
      </c>
      <c r="B288" s="10" t="s">
        <v>757</v>
      </c>
      <c r="C288" s="11" t="s">
        <v>20</v>
      </c>
      <c r="D288" s="12">
        <v>2</v>
      </c>
      <c r="E288" s="47">
        <v>46337</v>
      </c>
      <c r="F288" s="48" t="s">
        <v>24</v>
      </c>
      <c r="G288" s="49" t="s">
        <v>380</v>
      </c>
      <c r="H288" s="30">
        <f t="shared" si="16"/>
        <v>46</v>
      </c>
      <c r="I288" s="17" t="str">
        <f t="shared" si="17"/>
        <v>男乙荃景w46</v>
      </c>
      <c r="J288" s="17" t="str">
        <f t="shared" si="18"/>
        <v>男乙葵青體2w46</v>
      </c>
      <c r="K288" s="17"/>
      <c r="L288" s="16"/>
      <c r="M288" s="9"/>
      <c r="N288" s="21" t="str">
        <f t="shared" si="19"/>
        <v/>
      </c>
      <c r="O288" s="22"/>
      <c r="P288" s="23"/>
      <c r="Q288" s="23"/>
      <c r="R288" s="23"/>
      <c r="S288" s="13"/>
      <c r="T288" s="13"/>
    </row>
    <row r="289" spans="1:22" ht="21.75" customHeight="1">
      <c r="A289" s="2">
        <v>9</v>
      </c>
      <c r="B289" s="10" t="s">
        <v>758</v>
      </c>
      <c r="C289" s="11" t="s">
        <v>20</v>
      </c>
      <c r="D289" s="12">
        <v>2</v>
      </c>
      <c r="E289" s="47">
        <v>46339</v>
      </c>
      <c r="F289" s="48" t="s">
        <v>378</v>
      </c>
      <c r="G289" s="49" t="s">
        <v>29</v>
      </c>
      <c r="H289" s="30">
        <f t="shared" si="16"/>
        <v>46</v>
      </c>
      <c r="I289" s="17" t="str">
        <f t="shared" si="17"/>
        <v>男乙埗群2w46</v>
      </c>
      <c r="J289" s="17" t="str">
        <f t="shared" si="18"/>
        <v>男乙繽紛w46</v>
      </c>
      <c r="K289" s="17"/>
      <c r="L289" s="16"/>
      <c r="M289" s="9"/>
      <c r="N289" s="21" t="str">
        <f t="shared" si="19"/>
        <v>埗群</v>
      </c>
      <c r="O289" s="22"/>
      <c r="P289" s="23"/>
      <c r="Q289" s="23"/>
      <c r="R289" s="23"/>
      <c r="S289" s="13"/>
      <c r="T289" s="13"/>
    </row>
    <row r="290" spans="1:22" ht="21.75" customHeight="1">
      <c r="A290" s="2">
        <v>9</v>
      </c>
      <c r="B290" s="10" t="s">
        <v>759</v>
      </c>
      <c r="C290" s="11" t="s">
        <v>20</v>
      </c>
      <c r="D290" s="12">
        <v>2</v>
      </c>
      <c r="E290" s="47">
        <v>46339</v>
      </c>
      <c r="F290" s="48" t="s">
        <v>39</v>
      </c>
      <c r="G290" s="49" t="s">
        <v>377</v>
      </c>
      <c r="H290" s="30">
        <f t="shared" si="16"/>
        <v>46</v>
      </c>
      <c r="I290" s="17" t="str">
        <f t="shared" si="17"/>
        <v>男乙精英w46</v>
      </c>
      <c r="J290" s="17" t="str">
        <f t="shared" si="18"/>
        <v>男乙埗群1w46</v>
      </c>
      <c r="K290" s="17"/>
      <c r="L290" s="16"/>
      <c r="M290" s="9"/>
      <c r="N290" s="21" t="str">
        <f t="shared" si="19"/>
        <v>埗群</v>
      </c>
      <c r="O290" s="22"/>
      <c r="P290" s="31"/>
      <c r="Q290" s="22"/>
      <c r="R290" s="31">
        <v>46374</v>
      </c>
      <c r="S290" s="13"/>
      <c r="T290" s="13"/>
    </row>
    <row r="291" spans="1:22" ht="21.75" customHeight="1">
      <c r="A291" s="2">
        <v>9</v>
      </c>
      <c r="B291" s="10" t="s">
        <v>760</v>
      </c>
      <c r="C291" s="11" t="s">
        <v>20</v>
      </c>
      <c r="D291" s="12">
        <v>2</v>
      </c>
      <c r="E291" s="47">
        <v>46343</v>
      </c>
      <c r="F291" s="48" t="s">
        <v>377</v>
      </c>
      <c r="G291" s="49" t="s">
        <v>380</v>
      </c>
      <c r="H291" s="30">
        <f t="shared" si="16"/>
        <v>47</v>
      </c>
      <c r="I291" s="17" t="str">
        <f t="shared" si="17"/>
        <v>男乙埗群1w47</v>
      </c>
      <c r="J291" s="17" t="str">
        <f t="shared" si="18"/>
        <v>男乙葵青體2w47</v>
      </c>
      <c r="K291" s="17"/>
      <c r="L291" s="16"/>
      <c r="M291" s="9"/>
      <c r="N291" s="21" t="str">
        <f t="shared" si="19"/>
        <v>埗群</v>
      </c>
      <c r="O291" s="22"/>
      <c r="P291" s="23"/>
      <c r="Q291" s="23"/>
      <c r="R291" s="23"/>
      <c r="S291" s="13"/>
      <c r="T291" s="13"/>
    </row>
    <row r="292" spans="1:22" ht="21.75" customHeight="1">
      <c r="A292" s="2">
        <v>9</v>
      </c>
      <c r="B292" s="10" t="s">
        <v>761</v>
      </c>
      <c r="C292" s="11" t="s">
        <v>20</v>
      </c>
      <c r="D292" s="12">
        <v>2</v>
      </c>
      <c r="E292" s="47">
        <v>46345</v>
      </c>
      <c r="F292" s="48" t="s">
        <v>28</v>
      </c>
      <c r="G292" s="49" t="s">
        <v>39</v>
      </c>
      <c r="H292" s="30">
        <f t="shared" si="16"/>
        <v>47</v>
      </c>
      <c r="I292" s="17" t="str">
        <f t="shared" si="17"/>
        <v>男乙毅志w47</v>
      </c>
      <c r="J292" s="17" t="str">
        <f t="shared" si="18"/>
        <v>男乙精英w47</v>
      </c>
      <c r="K292" s="17"/>
      <c r="L292" s="16"/>
      <c r="M292" s="9"/>
      <c r="N292" s="21" t="str">
        <f t="shared" si="19"/>
        <v/>
      </c>
      <c r="O292" s="22"/>
      <c r="P292" s="23"/>
      <c r="Q292" s="23"/>
      <c r="R292" s="23"/>
      <c r="S292" s="13"/>
      <c r="T292" s="13"/>
    </row>
    <row r="293" spans="1:22" ht="21.75" customHeight="1">
      <c r="A293" s="2">
        <v>9</v>
      </c>
      <c r="B293" s="10" t="s">
        <v>762</v>
      </c>
      <c r="C293" s="11" t="s">
        <v>20</v>
      </c>
      <c r="D293" s="12">
        <v>2</v>
      </c>
      <c r="E293" s="47">
        <v>46347</v>
      </c>
      <c r="F293" s="48" t="s">
        <v>37</v>
      </c>
      <c r="G293" s="49" t="s">
        <v>24</v>
      </c>
      <c r="H293" s="30">
        <f t="shared" si="16"/>
        <v>47</v>
      </c>
      <c r="I293" s="17" t="str">
        <f t="shared" si="17"/>
        <v>男乙屯門w47</v>
      </c>
      <c r="J293" s="17" t="str">
        <f t="shared" si="18"/>
        <v>男乙荃景w47</v>
      </c>
      <c r="K293" s="17"/>
      <c r="L293" s="16"/>
      <c r="M293" s="9"/>
      <c r="N293" s="21" t="str">
        <f t="shared" si="19"/>
        <v/>
      </c>
      <c r="O293" s="22"/>
      <c r="P293" s="23"/>
      <c r="Q293" s="23"/>
      <c r="R293" s="23"/>
      <c r="S293" s="13"/>
      <c r="T293" s="13"/>
    </row>
    <row r="294" spans="1:22" ht="21.75" customHeight="1">
      <c r="A294" s="2">
        <v>9</v>
      </c>
      <c r="B294" s="10" t="s">
        <v>763</v>
      </c>
      <c r="C294" s="11" t="s">
        <v>20</v>
      </c>
      <c r="D294" s="12">
        <v>2</v>
      </c>
      <c r="E294" s="47">
        <v>46350</v>
      </c>
      <c r="F294" s="48" t="s">
        <v>377</v>
      </c>
      <c r="G294" s="49" t="s">
        <v>379</v>
      </c>
      <c r="H294" s="30">
        <f t="shared" si="16"/>
        <v>48</v>
      </c>
      <c r="I294" s="17" t="str">
        <f t="shared" si="17"/>
        <v>男乙埗群1w48</v>
      </c>
      <c r="J294" s="17" t="str">
        <f t="shared" si="18"/>
        <v>男乙葵青體1w48</v>
      </c>
      <c r="K294" s="17"/>
      <c r="L294" s="16"/>
      <c r="M294" s="9"/>
      <c r="N294" s="21" t="str">
        <f t="shared" si="19"/>
        <v>埗群</v>
      </c>
      <c r="O294" s="22"/>
      <c r="P294" s="23"/>
      <c r="Q294" s="23"/>
      <c r="R294" s="23"/>
      <c r="S294" s="13"/>
      <c r="T294" s="13"/>
    </row>
    <row r="295" spans="1:22" ht="21.75" customHeight="1">
      <c r="A295" s="2">
        <v>9</v>
      </c>
      <c r="B295" s="10" t="s">
        <v>764</v>
      </c>
      <c r="C295" s="11" t="s">
        <v>20</v>
      </c>
      <c r="D295" s="12">
        <v>2</v>
      </c>
      <c r="E295" s="47">
        <v>46351</v>
      </c>
      <c r="F295" s="48" t="s">
        <v>24</v>
      </c>
      <c r="G295" s="49" t="s">
        <v>39</v>
      </c>
      <c r="H295" s="30">
        <f t="shared" si="16"/>
        <v>48</v>
      </c>
      <c r="I295" s="17" t="str">
        <f t="shared" si="17"/>
        <v>男乙荃景w48</v>
      </c>
      <c r="J295" s="17" t="str">
        <f t="shared" si="18"/>
        <v>男乙精英w48</v>
      </c>
      <c r="K295" s="17"/>
      <c r="L295" s="16"/>
      <c r="M295" s="9"/>
      <c r="N295" s="21" t="str">
        <f t="shared" si="19"/>
        <v/>
      </c>
      <c r="O295" s="22"/>
      <c r="P295" s="23"/>
      <c r="Q295" s="23"/>
      <c r="R295" s="23"/>
      <c r="S295" s="13"/>
      <c r="T295" s="13"/>
    </row>
    <row r="296" spans="1:22" ht="21.75" customHeight="1">
      <c r="A296" s="2">
        <v>9</v>
      </c>
      <c r="B296" s="10" t="s">
        <v>765</v>
      </c>
      <c r="C296" s="11" t="s">
        <v>20</v>
      </c>
      <c r="D296" s="12">
        <v>2</v>
      </c>
      <c r="E296" s="47">
        <v>46352</v>
      </c>
      <c r="F296" s="48" t="s">
        <v>29</v>
      </c>
      <c r="G296" s="49" t="s">
        <v>37</v>
      </c>
      <c r="H296" s="30">
        <f t="shared" si="16"/>
        <v>48</v>
      </c>
      <c r="I296" s="17" t="str">
        <f t="shared" si="17"/>
        <v>男乙繽紛w48</v>
      </c>
      <c r="J296" s="17" t="str">
        <f t="shared" si="18"/>
        <v>男乙屯門w48</v>
      </c>
      <c r="K296" s="17"/>
      <c r="L296" s="16"/>
      <c r="M296" s="9"/>
      <c r="N296" s="21" t="str">
        <f t="shared" si="19"/>
        <v/>
      </c>
      <c r="O296" s="22"/>
      <c r="P296" s="23"/>
      <c r="Q296" s="23"/>
      <c r="R296" s="23"/>
      <c r="S296" s="13"/>
      <c r="T296" s="13"/>
    </row>
    <row r="297" spans="1:22" ht="21.75" customHeight="1">
      <c r="A297" s="2">
        <v>9</v>
      </c>
      <c r="B297" s="10" t="s">
        <v>766</v>
      </c>
      <c r="C297" s="11" t="s">
        <v>20</v>
      </c>
      <c r="D297" s="12">
        <v>2</v>
      </c>
      <c r="E297" s="47">
        <v>46352</v>
      </c>
      <c r="F297" s="48" t="s">
        <v>28</v>
      </c>
      <c r="G297" s="49" t="s">
        <v>31</v>
      </c>
      <c r="H297" s="30">
        <f t="shared" si="16"/>
        <v>48</v>
      </c>
      <c r="I297" s="17" t="str">
        <f t="shared" si="17"/>
        <v>男乙毅志w48</v>
      </c>
      <c r="J297" s="17" t="str">
        <f t="shared" si="18"/>
        <v>男乙造星w48</v>
      </c>
      <c r="K297" s="17"/>
      <c r="L297" s="16"/>
      <c r="M297" s="9"/>
      <c r="N297" s="21" t="str">
        <f t="shared" si="19"/>
        <v/>
      </c>
      <c r="O297" s="22"/>
      <c r="P297" s="23"/>
      <c r="Q297" s="23"/>
      <c r="R297" s="23"/>
      <c r="S297" s="13"/>
      <c r="T297" s="13"/>
      <c r="U297" s="19"/>
    </row>
    <row r="298" spans="1:22" ht="21.75" customHeight="1">
      <c r="A298" s="2">
        <v>9</v>
      </c>
      <c r="B298" s="10" t="s">
        <v>767</v>
      </c>
      <c r="C298" s="11" t="s">
        <v>20</v>
      </c>
      <c r="D298" s="12">
        <v>2</v>
      </c>
      <c r="E298" s="47">
        <v>46354</v>
      </c>
      <c r="F298" s="48" t="s">
        <v>380</v>
      </c>
      <c r="G298" s="49" t="s">
        <v>378</v>
      </c>
      <c r="H298" s="30">
        <f t="shared" si="16"/>
        <v>48</v>
      </c>
      <c r="I298" s="17" t="str">
        <f t="shared" si="17"/>
        <v>男乙葵青體2w48</v>
      </c>
      <c r="J298" s="17" t="str">
        <f t="shared" si="18"/>
        <v>男乙埗群2w48</v>
      </c>
      <c r="K298" s="17"/>
      <c r="L298" s="16"/>
      <c r="M298" s="9"/>
      <c r="N298" s="21" t="str">
        <f t="shared" si="19"/>
        <v>埗群</v>
      </c>
      <c r="O298" s="22"/>
      <c r="P298" s="22"/>
      <c r="Q298" s="22"/>
      <c r="R298" s="22"/>
      <c r="S298" s="13"/>
      <c r="T298" s="13"/>
      <c r="U298" s="19"/>
      <c r="V298" s="19"/>
    </row>
    <row r="299" spans="1:22" ht="21.75" customHeight="1">
      <c r="A299" s="2">
        <v>9</v>
      </c>
      <c r="B299" s="10" t="s">
        <v>768</v>
      </c>
      <c r="C299" s="11" t="s">
        <v>20</v>
      </c>
      <c r="D299" s="12">
        <v>2</v>
      </c>
      <c r="E299" s="47">
        <v>46359</v>
      </c>
      <c r="F299" s="48" t="s">
        <v>29</v>
      </c>
      <c r="G299" s="49" t="s">
        <v>28</v>
      </c>
      <c r="H299" s="30">
        <f t="shared" si="16"/>
        <v>49</v>
      </c>
      <c r="I299" s="17" t="str">
        <f t="shared" si="17"/>
        <v>男乙繽紛w49</v>
      </c>
      <c r="J299" s="17" t="str">
        <f t="shared" si="18"/>
        <v>男乙毅志w49</v>
      </c>
      <c r="K299" s="17"/>
      <c r="L299" s="16"/>
      <c r="M299" s="9"/>
      <c r="N299" s="21" t="str">
        <f t="shared" si="19"/>
        <v/>
      </c>
      <c r="O299" s="22"/>
      <c r="P299" s="22"/>
      <c r="Q299" s="22"/>
      <c r="R299" s="22"/>
      <c r="S299" s="13"/>
      <c r="T299" s="13"/>
      <c r="U299" s="24"/>
      <c r="V299" s="18"/>
    </row>
    <row r="300" spans="1:22" ht="21.75" customHeight="1">
      <c r="A300" s="2">
        <v>9</v>
      </c>
      <c r="B300" s="10" t="s">
        <v>769</v>
      </c>
      <c r="C300" s="11" t="s">
        <v>20</v>
      </c>
      <c r="D300" s="12">
        <v>2</v>
      </c>
      <c r="E300" s="47">
        <v>46360</v>
      </c>
      <c r="F300" s="48" t="s">
        <v>39</v>
      </c>
      <c r="G300" s="49" t="s">
        <v>31</v>
      </c>
      <c r="H300" s="30">
        <f t="shared" si="16"/>
        <v>49</v>
      </c>
      <c r="I300" s="17" t="str">
        <f t="shared" si="17"/>
        <v>男乙精英w49</v>
      </c>
      <c r="J300" s="17" t="str">
        <f t="shared" si="18"/>
        <v>男乙造星w49</v>
      </c>
      <c r="K300" s="17"/>
      <c r="L300" s="16"/>
      <c r="M300" s="9"/>
      <c r="N300" s="21" t="str">
        <f t="shared" si="19"/>
        <v/>
      </c>
      <c r="O300" s="22"/>
      <c r="P300" s="22"/>
      <c r="Q300" s="22"/>
      <c r="R300" s="22"/>
      <c r="S300" s="13"/>
      <c r="T300" s="13"/>
      <c r="U300" s="24"/>
      <c r="V300" s="20"/>
    </row>
    <row r="301" spans="1:22" ht="21.75" customHeight="1">
      <c r="A301" s="2">
        <v>9</v>
      </c>
      <c r="B301" s="10" t="s">
        <v>770</v>
      </c>
      <c r="C301" s="11" t="s">
        <v>20</v>
      </c>
      <c r="D301" s="12">
        <v>2</v>
      </c>
      <c r="E301" s="47">
        <v>46361</v>
      </c>
      <c r="F301" s="48" t="s">
        <v>379</v>
      </c>
      <c r="G301" s="49" t="s">
        <v>24</v>
      </c>
      <c r="H301" s="30">
        <f t="shared" si="16"/>
        <v>49</v>
      </c>
      <c r="I301" s="17" t="str">
        <f t="shared" si="17"/>
        <v>男乙葵青體1w49</v>
      </c>
      <c r="J301" s="17" t="str">
        <f t="shared" si="18"/>
        <v>男乙荃景w49</v>
      </c>
      <c r="K301" s="17"/>
      <c r="L301" s="16"/>
      <c r="M301" s="9"/>
      <c r="N301" s="21" t="str">
        <f t="shared" si="19"/>
        <v/>
      </c>
      <c r="O301" s="22"/>
      <c r="P301" s="31"/>
      <c r="Q301" s="22"/>
      <c r="R301" s="31">
        <v>46358</v>
      </c>
      <c r="S301" s="13"/>
      <c r="T301" s="13"/>
    </row>
    <row r="302" spans="1:22" ht="21.75" customHeight="1">
      <c r="A302" s="2">
        <v>9</v>
      </c>
      <c r="B302" s="10" t="s">
        <v>771</v>
      </c>
      <c r="C302" s="11" t="s">
        <v>20</v>
      </c>
      <c r="D302" s="12">
        <v>2</v>
      </c>
      <c r="E302" s="47">
        <v>46361</v>
      </c>
      <c r="F302" s="48" t="s">
        <v>37</v>
      </c>
      <c r="G302" s="49" t="s">
        <v>378</v>
      </c>
      <c r="H302" s="30">
        <f t="shared" si="16"/>
        <v>49</v>
      </c>
      <c r="I302" s="17" t="str">
        <f t="shared" si="17"/>
        <v>男乙屯門w49</v>
      </c>
      <c r="J302" s="17" t="str">
        <f t="shared" si="18"/>
        <v>男乙埗群2w49</v>
      </c>
      <c r="K302" s="17"/>
      <c r="L302" s="16"/>
      <c r="M302" s="9"/>
      <c r="N302" s="21" t="str">
        <f t="shared" si="19"/>
        <v>埗群</v>
      </c>
      <c r="O302" s="22"/>
      <c r="P302" s="22"/>
      <c r="Q302" s="22"/>
      <c r="R302" s="22"/>
      <c r="S302" s="13"/>
      <c r="T302" s="13"/>
    </row>
    <row r="303" spans="1:22" ht="21.75" customHeight="1">
      <c r="A303" s="2">
        <v>9</v>
      </c>
      <c r="B303" s="10" t="s">
        <v>772</v>
      </c>
      <c r="C303" s="11" t="s">
        <v>20</v>
      </c>
      <c r="D303" s="12">
        <v>2</v>
      </c>
      <c r="E303" s="47">
        <v>46365</v>
      </c>
      <c r="F303" s="48" t="s">
        <v>31</v>
      </c>
      <c r="G303" s="49" t="s">
        <v>378</v>
      </c>
      <c r="H303" s="30">
        <f t="shared" si="16"/>
        <v>50</v>
      </c>
      <c r="I303" s="17" t="str">
        <f t="shared" si="17"/>
        <v>男乙造星w50</v>
      </c>
      <c r="J303" s="17" t="str">
        <f t="shared" si="18"/>
        <v>男乙埗群2w50</v>
      </c>
      <c r="K303" s="17"/>
      <c r="L303" s="16"/>
      <c r="M303" s="9"/>
      <c r="N303" s="21" t="str">
        <f t="shared" si="19"/>
        <v>埗群</v>
      </c>
      <c r="O303" s="22"/>
      <c r="P303" s="22"/>
      <c r="Q303" s="22"/>
      <c r="R303" s="22"/>
      <c r="S303" s="13"/>
      <c r="T303" s="13"/>
    </row>
    <row r="304" spans="1:22" ht="21.75" customHeight="1">
      <c r="A304" s="2">
        <v>9</v>
      </c>
      <c r="B304" s="10" t="s">
        <v>773</v>
      </c>
      <c r="C304" s="11" t="s">
        <v>20</v>
      </c>
      <c r="D304" s="12">
        <v>2</v>
      </c>
      <c r="E304" s="47">
        <v>46366</v>
      </c>
      <c r="F304" s="48" t="s">
        <v>29</v>
      </c>
      <c r="G304" s="49" t="s">
        <v>379</v>
      </c>
      <c r="H304" s="30">
        <f t="shared" si="16"/>
        <v>50</v>
      </c>
      <c r="I304" s="17" t="str">
        <f t="shared" si="17"/>
        <v>男乙繽紛w50</v>
      </c>
      <c r="J304" s="17" t="str">
        <f t="shared" si="18"/>
        <v>男乙葵青體1w50</v>
      </c>
      <c r="K304" s="17"/>
      <c r="L304" s="16"/>
      <c r="M304" s="9"/>
      <c r="N304" s="21" t="str">
        <f t="shared" si="19"/>
        <v/>
      </c>
      <c r="O304" s="22"/>
      <c r="P304" s="31"/>
      <c r="Q304" s="38" t="s">
        <v>463</v>
      </c>
      <c r="R304" s="31">
        <v>46310</v>
      </c>
      <c r="S304" s="13"/>
      <c r="T304" s="13"/>
    </row>
    <row r="305" spans="1:20" ht="21.75" customHeight="1">
      <c r="A305" s="2">
        <v>9</v>
      </c>
      <c r="B305" s="10" t="s">
        <v>774</v>
      </c>
      <c r="C305" s="11" t="s">
        <v>20</v>
      </c>
      <c r="D305" s="12">
        <v>2</v>
      </c>
      <c r="E305" s="47">
        <v>46366</v>
      </c>
      <c r="F305" s="48" t="s">
        <v>28</v>
      </c>
      <c r="G305" s="49" t="s">
        <v>377</v>
      </c>
      <c r="H305" s="30">
        <f t="shared" si="16"/>
        <v>50</v>
      </c>
      <c r="I305" s="17" t="str">
        <f t="shared" si="17"/>
        <v>男乙毅志w50</v>
      </c>
      <c r="J305" s="17" t="str">
        <f t="shared" si="18"/>
        <v>男乙埗群1w50</v>
      </c>
      <c r="K305" s="17"/>
      <c r="L305" s="16"/>
      <c r="M305" s="9"/>
      <c r="N305" s="21" t="str">
        <f t="shared" si="19"/>
        <v>埗群</v>
      </c>
      <c r="O305" s="22"/>
      <c r="P305" s="22"/>
      <c r="Q305" s="22"/>
      <c r="R305" s="22"/>
      <c r="S305" s="13"/>
      <c r="T305" s="13"/>
    </row>
    <row r="306" spans="1:20" ht="21.75" customHeight="1">
      <c r="A306" s="2">
        <v>9</v>
      </c>
      <c r="B306" s="10" t="s">
        <v>775</v>
      </c>
      <c r="C306" s="11" t="s">
        <v>20</v>
      </c>
      <c r="D306" s="12">
        <v>2</v>
      </c>
      <c r="E306" s="47">
        <v>46367</v>
      </c>
      <c r="F306" s="48" t="s">
        <v>39</v>
      </c>
      <c r="G306" s="49" t="s">
        <v>37</v>
      </c>
      <c r="H306" s="30">
        <f t="shared" si="16"/>
        <v>50</v>
      </c>
      <c r="I306" s="17" t="str">
        <f t="shared" si="17"/>
        <v>男乙精英w50</v>
      </c>
      <c r="J306" s="17" t="str">
        <f t="shared" si="18"/>
        <v>男乙屯門w50</v>
      </c>
      <c r="K306" s="17"/>
      <c r="L306" s="16"/>
      <c r="M306" s="9"/>
      <c r="N306" s="21" t="str">
        <f t="shared" si="19"/>
        <v/>
      </c>
      <c r="O306" s="22"/>
      <c r="P306" s="22"/>
      <c r="Q306" s="22"/>
      <c r="R306" s="22"/>
      <c r="S306" s="13"/>
      <c r="T306" s="13"/>
    </row>
    <row r="307" spans="1:20" ht="21.75" customHeight="1">
      <c r="A307" s="2">
        <v>9</v>
      </c>
      <c r="B307" s="10" t="s">
        <v>776</v>
      </c>
      <c r="C307" s="11" t="s">
        <v>20</v>
      </c>
      <c r="D307" s="12">
        <v>2</v>
      </c>
      <c r="E307" s="47">
        <v>46368</v>
      </c>
      <c r="F307" s="48" t="s">
        <v>380</v>
      </c>
      <c r="G307" s="49" t="s">
        <v>29</v>
      </c>
      <c r="H307" s="30">
        <f t="shared" si="16"/>
        <v>50</v>
      </c>
      <c r="I307" s="17" t="str">
        <f t="shared" si="17"/>
        <v>男乙葵青體2w50</v>
      </c>
      <c r="J307" s="17" t="str">
        <f t="shared" si="18"/>
        <v>男乙繽紛w50</v>
      </c>
      <c r="K307" s="17"/>
      <c r="L307" s="16"/>
      <c r="M307" s="9"/>
      <c r="N307" s="21" t="str">
        <f t="shared" si="19"/>
        <v/>
      </c>
      <c r="O307" s="22"/>
      <c r="P307" s="22"/>
      <c r="Q307" s="22"/>
      <c r="R307" s="22"/>
      <c r="S307" s="13"/>
      <c r="T307" s="13"/>
    </row>
    <row r="308" spans="1:20" ht="21.75" customHeight="1">
      <c r="A308" s="2">
        <v>9</v>
      </c>
      <c r="B308" s="10" t="s">
        <v>777</v>
      </c>
      <c r="C308" s="11" t="s">
        <v>20</v>
      </c>
      <c r="D308" s="12">
        <v>2</v>
      </c>
      <c r="E308" s="47">
        <v>46372</v>
      </c>
      <c r="F308" s="48" t="s">
        <v>31</v>
      </c>
      <c r="G308" s="49" t="s">
        <v>379</v>
      </c>
      <c r="H308" s="30">
        <f t="shared" si="16"/>
        <v>51</v>
      </c>
      <c r="I308" s="17" t="str">
        <f t="shared" si="17"/>
        <v>男乙造星w51</v>
      </c>
      <c r="J308" s="17" t="str">
        <f t="shared" si="18"/>
        <v>男乙葵青體1w51</v>
      </c>
      <c r="K308" s="17"/>
      <c r="L308" s="16"/>
      <c r="M308" s="9"/>
      <c r="N308" s="21" t="str">
        <f t="shared" si="19"/>
        <v/>
      </c>
      <c r="O308" s="22"/>
      <c r="P308" s="22"/>
      <c r="Q308" s="22"/>
      <c r="R308" s="22"/>
      <c r="S308" s="13"/>
      <c r="T308" s="13"/>
    </row>
    <row r="309" spans="1:20" ht="21.75" customHeight="1">
      <c r="A309" s="2">
        <v>9</v>
      </c>
      <c r="B309" s="10" t="s">
        <v>778</v>
      </c>
      <c r="C309" s="11" t="s">
        <v>20</v>
      </c>
      <c r="D309" s="12">
        <v>2</v>
      </c>
      <c r="E309" s="47">
        <v>46373</v>
      </c>
      <c r="F309" s="48" t="s">
        <v>29</v>
      </c>
      <c r="G309" s="49" t="s">
        <v>24</v>
      </c>
      <c r="H309" s="30">
        <f t="shared" si="16"/>
        <v>51</v>
      </c>
      <c r="I309" s="17" t="str">
        <f t="shared" si="17"/>
        <v>男乙繽紛w51</v>
      </c>
      <c r="J309" s="17" t="str">
        <f t="shared" si="18"/>
        <v>男乙荃景w51</v>
      </c>
      <c r="K309" s="17"/>
      <c r="L309" s="16"/>
      <c r="M309" s="9"/>
      <c r="N309" s="21" t="str">
        <f t="shared" si="19"/>
        <v/>
      </c>
      <c r="O309" s="22"/>
      <c r="P309" s="31"/>
      <c r="Q309" s="23"/>
      <c r="R309" s="31">
        <v>46324</v>
      </c>
      <c r="S309" s="13"/>
      <c r="T309" s="13"/>
    </row>
    <row r="310" spans="1:20" ht="21.75" customHeight="1">
      <c r="A310" s="2">
        <v>9</v>
      </c>
      <c r="B310" s="10" t="s">
        <v>779</v>
      </c>
      <c r="C310" s="11" t="s">
        <v>20</v>
      </c>
      <c r="D310" s="12">
        <v>2</v>
      </c>
      <c r="E310" s="47">
        <v>46373</v>
      </c>
      <c r="F310" s="48" t="s">
        <v>28</v>
      </c>
      <c r="G310" s="49" t="s">
        <v>380</v>
      </c>
      <c r="H310" s="30">
        <f t="shared" si="16"/>
        <v>51</v>
      </c>
      <c r="I310" s="17" t="str">
        <f t="shared" si="17"/>
        <v>男乙毅志w51</v>
      </c>
      <c r="J310" s="17" t="str">
        <f t="shared" si="18"/>
        <v>男乙葵青體2w51</v>
      </c>
      <c r="K310" s="17"/>
      <c r="L310" s="16"/>
      <c r="M310" s="9"/>
      <c r="N310" s="21" t="str">
        <f t="shared" si="19"/>
        <v/>
      </c>
      <c r="O310" s="22"/>
      <c r="P310" s="22"/>
      <c r="Q310" s="22"/>
      <c r="R310" s="22"/>
      <c r="S310" s="13"/>
      <c r="T310" s="13"/>
    </row>
    <row r="311" spans="1:20" ht="21.75" customHeight="1">
      <c r="A311" s="2">
        <v>9</v>
      </c>
      <c r="B311" s="10" t="s">
        <v>780</v>
      </c>
      <c r="C311" s="11" t="s">
        <v>20</v>
      </c>
      <c r="D311" s="12">
        <v>2</v>
      </c>
      <c r="E311" s="47">
        <v>46375</v>
      </c>
      <c r="F311" s="50" t="s">
        <v>466</v>
      </c>
      <c r="G311" s="49" t="s">
        <v>37</v>
      </c>
      <c r="H311" s="30">
        <f t="shared" si="16"/>
        <v>51</v>
      </c>
      <c r="I311" s="17" t="str">
        <f t="shared" si="17"/>
        <v>男乙葵青體1w51</v>
      </c>
      <c r="J311" s="17" t="str">
        <f t="shared" si="18"/>
        <v>男乙屯門w51</v>
      </c>
      <c r="K311" s="17"/>
      <c r="L311" s="16"/>
      <c r="M311" s="9"/>
      <c r="N311" s="21" t="str">
        <f t="shared" si="19"/>
        <v/>
      </c>
      <c r="O311" s="22"/>
      <c r="P311" s="23"/>
      <c r="Q311" s="38" t="s">
        <v>467</v>
      </c>
      <c r="R311" s="23"/>
      <c r="S311" s="31">
        <v>46330</v>
      </c>
      <c r="T311" s="13"/>
    </row>
    <row r="312" spans="1:20" ht="21.75" customHeight="1">
      <c r="A312" s="2">
        <v>10</v>
      </c>
      <c r="B312" s="10" t="s">
        <v>781</v>
      </c>
      <c r="C312" s="11" t="s">
        <v>22</v>
      </c>
      <c r="D312" s="12">
        <v>1</v>
      </c>
      <c r="E312" s="47">
        <v>46284</v>
      </c>
      <c r="F312" s="48" t="s">
        <v>349</v>
      </c>
      <c r="G312" s="49" t="s">
        <v>348</v>
      </c>
      <c r="H312" s="30">
        <f t="shared" si="16"/>
        <v>38</v>
      </c>
      <c r="I312" s="17" t="str">
        <f t="shared" si="17"/>
        <v>男丙深水埗2w38</v>
      </c>
      <c r="J312" s="17" t="str">
        <f t="shared" si="18"/>
        <v>男丙深水埗1w38</v>
      </c>
      <c r="K312" s="17"/>
      <c r="L312" s="16"/>
      <c r="M312" s="9"/>
      <c r="N312" s="21" t="str">
        <f t="shared" si="19"/>
        <v/>
      </c>
      <c r="O312" s="22"/>
      <c r="P312" s="31"/>
      <c r="Q312" s="22"/>
      <c r="R312" s="31">
        <v>46293</v>
      </c>
      <c r="S312" s="13"/>
      <c r="T312" s="13"/>
    </row>
    <row r="313" spans="1:20" ht="21.75" customHeight="1">
      <c r="A313" s="2">
        <v>10</v>
      </c>
      <c r="B313" s="10" t="s">
        <v>782</v>
      </c>
      <c r="C313" s="11" t="s">
        <v>22</v>
      </c>
      <c r="D313" s="12">
        <v>1</v>
      </c>
      <c r="E313" s="47">
        <v>46298</v>
      </c>
      <c r="F313" s="48" t="s">
        <v>7</v>
      </c>
      <c r="G313" s="49" t="s">
        <v>30</v>
      </c>
      <c r="H313" s="30">
        <f t="shared" si="16"/>
        <v>40</v>
      </c>
      <c r="I313" s="17" t="str">
        <f t="shared" si="17"/>
        <v>男丙培青w40</v>
      </c>
      <c r="J313" s="17" t="str">
        <f t="shared" si="18"/>
        <v>男丙卓越w40</v>
      </c>
      <c r="K313" s="17"/>
      <c r="L313" s="16"/>
      <c r="M313" s="9"/>
      <c r="N313" s="21" t="str">
        <f t="shared" si="19"/>
        <v/>
      </c>
      <c r="O313" s="22"/>
      <c r="P313" s="23"/>
      <c r="Q313" s="23"/>
      <c r="R313" s="23"/>
      <c r="S313" s="13"/>
      <c r="T313" s="13"/>
    </row>
    <row r="314" spans="1:20" ht="21.75" customHeight="1">
      <c r="A314" s="2">
        <v>10</v>
      </c>
      <c r="B314" s="10" t="s">
        <v>783</v>
      </c>
      <c r="C314" s="11" t="s">
        <v>22</v>
      </c>
      <c r="D314" s="12">
        <v>1</v>
      </c>
      <c r="E314" s="47">
        <v>46300</v>
      </c>
      <c r="F314" s="48" t="s">
        <v>348</v>
      </c>
      <c r="G314" s="49" t="s">
        <v>28</v>
      </c>
      <c r="H314" s="30">
        <f t="shared" si="16"/>
        <v>41</v>
      </c>
      <c r="I314" s="17" t="str">
        <f t="shared" si="17"/>
        <v>男丙深水埗1w41</v>
      </c>
      <c r="J314" s="17" t="str">
        <f t="shared" si="18"/>
        <v>男丙毅志w41</v>
      </c>
      <c r="K314" s="17"/>
      <c r="L314" s="16"/>
      <c r="M314" s="9"/>
      <c r="N314" s="21" t="str">
        <f t="shared" si="19"/>
        <v/>
      </c>
      <c r="O314" s="22"/>
      <c r="P314" s="22"/>
      <c r="Q314" s="22"/>
      <c r="R314" s="22"/>
      <c r="S314" s="13"/>
      <c r="T314" s="13"/>
    </row>
    <row r="315" spans="1:20" ht="21.75" customHeight="1">
      <c r="A315" s="2">
        <v>10</v>
      </c>
      <c r="B315" s="10" t="s">
        <v>784</v>
      </c>
      <c r="C315" s="11" t="s">
        <v>22</v>
      </c>
      <c r="D315" s="12">
        <v>1</v>
      </c>
      <c r="E315" s="47">
        <v>46301</v>
      </c>
      <c r="F315" s="48" t="s">
        <v>9</v>
      </c>
      <c r="G315" s="49" t="s">
        <v>349</v>
      </c>
      <c r="H315" s="30">
        <f t="shared" si="16"/>
        <v>41</v>
      </c>
      <c r="I315" s="17" t="str">
        <f t="shared" si="17"/>
        <v>男丙九龍城w41</v>
      </c>
      <c r="J315" s="17" t="str">
        <f t="shared" si="18"/>
        <v>男丙深水埗2w41</v>
      </c>
      <c r="K315" s="17"/>
      <c r="L315" s="16"/>
      <c r="M315" s="9"/>
      <c r="N315" s="21" t="str">
        <f t="shared" si="19"/>
        <v/>
      </c>
      <c r="O315" s="22"/>
      <c r="P315" s="22"/>
      <c r="Q315" s="22"/>
      <c r="R315" s="22"/>
      <c r="S315" s="13"/>
      <c r="T315" s="13"/>
    </row>
    <row r="316" spans="1:20" ht="21.75" customHeight="1">
      <c r="A316" s="2">
        <v>10</v>
      </c>
      <c r="B316" s="10" t="s">
        <v>785</v>
      </c>
      <c r="C316" s="11" t="s">
        <v>22</v>
      </c>
      <c r="D316" s="12">
        <v>1</v>
      </c>
      <c r="E316" s="47">
        <v>46304</v>
      </c>
      <c r="F316" s="48" t="s">
        <v>21</v>
      </c>
      <c r="G316" s="49" t="s">
        <v>7</v>
      </c>
      <c r="H316" s="30">
        <f t="shared" si="16"/>
        <v>41</v>
      </c>
      <c r="I316" s="17" t="str">
        <f t="shared" si="17"/>
        <v>男丙埗群w41</v>
      </c>
      <c r="J316" s="17" t="str">
        <f t="shared" si="18"/>
        <v>男丙培青w41</v>
      </c>
      <c r="K316" s="17"/>
      <c r="L316" s="16"/>
      <c r="M316" s="9"/>
      <c r="N316" s="21" t="str">
        <f t="shared" si="19"/>
        <v>埗群</v>
      </c>
      <c r="O316" s="22"/>
      <c r="P316" s="22"/>
      <c r="Q316" s="22"/>
      <c r="R316" s="22"/>
      <c r="S316" s="13"/>
      <c r="T316" s="13"/>
    </row>
    <row r="317" spans="1:20" ht="21.75" customHeight="1">
      <c r="A317" s="2">
        <v>10</v>
      </c>
      <c r="B317" s="10" t="s">
        <v>786</v>
      </c>
      <c r="C317" s="11" t="s">
        <v>22</v>
      </c>
      <c r="D317" s="12">
        <v>1</v>
      </c>
      <c r="E317" s="47">
        <v>46307</v>
      </c>
      <c r="F317" s="48" t="s">
        <v>348</v>
      </c>
      <c r="G317" s="49" t="s">
        <v>7</v>
      </c>
      <c r="H317" s="30">
        <f t="shared" si="16"/>
        <v>42</v>
      </c>
      <c r="I317" s="17" t="str">
        <f t="shared" si="17"/>
        <v>男丙深水埗1w42</v>
      </c>
      <c r="J317" s="17" t="str">
        <f t="shared" si="18"/>
        <v>男丙培青w42</v>
      </c>
      <c r="K317" s="17"/>
      <c r="L317" s="16"/>
      <c r="M317" s="9"/>
      <c r="N317" s="21" t="str">
        <f t="shared" si="19"/>
        <v/>
      </c>
      <c r="O317" s="22"/>
      <c r="P317" s="22"/>
      <c r="Q317" s="22"/>
      <c r="R317" s="22"/>
      <c r="S317" s="13"/>
      <c r="T317" s="13"/>
    </row>
    <row r="318" spans="1:20" ht="21.75" customHeight="1">
      <c r="A318" s="2">
        <v>10</v>
      </c>
      <c r="B318" s="10" t="s">
        <v>787</v>
      </c>
      <c r="C318" s="11" t="s">
        <v>22</v>
      </c>
      <c r="D318" s="12">
        <v>1</v>
      </c>
      <c r="E318" s="47">
        <v>46308</v>
      </c>
      <c r="F318" s="48" t="s">
        <v>9</v>
      </c>
      <c r="G318" s="49" t="s">
        <v>28</v>
      </c>
      <c r="H318" s="30">
        <f t="shared" si="16"/>
        <v>42</v>
      </c>
      <c r="I318" s="17" t="str">
        <f t="shared" si="17"/>
        <v>男丙九龍城w42</v>
      </c>
      <c r="J318" s="17" t="str">
        <f t="shared" si="18"/>
        <v>男丙毅志w42</v>
      </c>
      <c r="K318" s="17"/>
      <c r="L318" s="16"/>
      <c r="M318" s="9"/>
      <c r="N318" s="21" t="str">
        <f t="shared" si="19"/>
        <v/>
      </c>
      <c r="O318" s="22"/>
      <c r="P318" s="22"/>
      <c r="Q318" s="22"/>
      <c r="R318" s="22"/>
      <c r="S318" s="13"/>
      <c r="T318" s="13"/>
    </row>
    <row r="319" spans="1:20" ht="21.75" customHeight="1">
      <c r="A319" s="2">
        <v>10</v>
      </c>
      <c r="B319" s="10" t="s">
        <v>788</v>
      </c>
      <c r="C319" s="11" t="s">
        <v>22</v>
      </c>
      <c r="D319" s="12">
        <v>1</v>
      </c>
      <c r="E319" s="47">
        <v>46309</v>
      </c>
      <c r="F319" s="48" t="s">
        <v>376</v>
      </c>
      <c r="G319" s="49" t="s">
        <v>30</v>
      </c>
      <c r="H319" s="30">
        <f t="shared" si="16"/>
        <v>42</v>
      </c>
      <c r="I319" s="17" t="str">
        <f t="shared" si="17"/>
        <v>男丙雙魚w42</v>
      </c>
      <c r="J319" s="17" t="str">
        <f t="shared" si="18"/>
        <v>男丙卓越w42</v>
      </c>
      <c r="K319" s="17"/>
      <c r="L319" s="16"/>
      <c r="M319" s="9"/>
      <c r="N319" s="21" t="str">
        <f t="shared" si="19"/>
        <v/>
      </c>
      <c r="O319" s="22"/>
      <c r="P319" s="31"/>
      <c r="Q319" s="22"/>
      <c r="R319" s="31">
        <v>46311</v>
      </c>
      <c r="S319" s="13"/>
      <c r="T319" s="13"/>
    </row>
    <row r="320" spans="1:20" ht="21.75" customHeight="1">
      <c r="A320" s="2">
        <v>10</v>
      </c>
      <c r="B320" s="10" t="s">
        <v>789</v>
      </c>
      <c r="C320" s="11" t="s">
        <v>22</v>
      </c>
      <c r="D320" s="12">
        <v>1</v>
      </c>
      <c r="E320" s="47">
        <v>46317</v>
      </c>
      <c r="F320" s="48" t="s">
        <v>28</v>
      </c>
      <c r="G320" s="49" t="s">
        <v>29</v>
      </c>
      <c r="H320" s="30">
        <f t="shared" si="16"/>
        <v>43</v>
      </c>
      <c r="I320" s="17" t="str">
        <f t="shared" si="17"/>
        <v>男丙毅志w43</v>
      </c>
      <c r="J320" s="17" t="str">
        <f t="shared" si="18"/>
        <v>男丙繽紛w43</v>
      </c>
      <c r="K320" s="17"/>
      <c r="L320" s="16"/>
      <c r="M320" s="9"/>
      <c r="N320" s="21" t="str">
        <f t="shared" si="19"/>
        <v/>
      </c>
      <c r="O320" s="22"/>
      <c r="P320" s="22"/>
      <c r="Q320" s="22"/>
      <c r="R320" s="22"/>
      <c r="S320" s="13"/>
      <c r="T320" s="13"/>
    </row>
    <row r="321" spans="1:20" ht="21.75" customHeight="1">
      <c r="A321" s="2">
        <v>10</v>
      </c>
      <c r="B321" s="10" t="s">
        <v>790</v>
      </c>
      <c r="C321" s="11" t="s">
        <v>22</v>
      </c>
      <c r="D321" s="12">
        <v>1</v>
      </c>
      <c r="E321" s="47">
        <v>46319</v>
      </c>
      <c r="F321" s="48" t="s">
        <v>30</v>
      </c>
      <c r="G321" s="49" t="s">
        <v>9</v>
      </c>
      <c r="H321" s="30">
        <f t="shared" si="16"/>
        <v>43</v>
      </c>
      <c r="I321" s="17" t="str">
        <f t="shared" si="17"/>
        <v>男丙卓越w43</v>
      </c>
      <c r="J321" s="17" t="str">
        <f t="shared" si="18"/>
        <v>男丙九龍城w43</v>
      </c>
      <c r="K321" s="17"/>
      <c r="L321" s="16"/>
      <c r="M321" s="9"/>
      <c r="N321" s="21" t="str">
        <f t="shared" si="19"/>
        <v/>
      </c>
      <c r="O321" s="22"/>
      <c r="P321" s="22"/>
      <c r="Q321" s="22"/>
      <c r="R321" s="22"/>
      <c r="S321" s="13"/>
      <c r="T321" s="13"/>
    </row>
    <row r="322" spans="1:20" ht="21.75" customHeight="1">
      <c r="A322" s="2">
        <v>10</v>
      </c>
      <c r="B322" s="10" t="s">
        <v>791</v>
      </c>
      <c r="C322" s="11" t="s">
        <v>22</v>
      </c>
      <c r="D322" s="12">
        <v>1</v>
      </c>
      <c r="E322" s="47">
        <v>46321</v>
      </c>
      <c r="F322" s="48" t="s">
        <v>349</v>
      </c>
      <c r="G322" s="49" t="s">
        <v>21</v>
      </c>
      <c r="H322" s="30">
        <f t="shared" ref="H322:H383" si="20">WEEKNUM(E322)</f>
        <v>44</v>
      </c>
      <c r="I322" s="17" t="str">
        <f t="shared" ref="I322:I383" si="21">C322&amp;F322&amp;"w"&amp;H322</f>
        <v>男丙深水埗2w44</v>
      </c>
      <c r="J322" s="17" t="str">
        <f t="shared" ref="J322:J383" si="22">C322&amp;G322&amp;"w"&amp;H322</f>
        <v>男丙埗群w44</v>
      </c>
      <c r="K322" s="17"/>
      <c r="L322" s="16"/>
      <c r="M322" s="9"/>
      <c r="N322" s="21" t="str">
        <f t="shared" ref="N322:N383" si="23">IF(OR(LEFT(F322,LEN($N$1))=$N$1,LEFT(G322,LEN($N$1))=$N$1),$N$1,"")</f>
        <v>埗群</v>
      </c>
      <c r="O322" s="22"/>
      <c r="P322" s="22"/>
      <c r="Q322" s="22"/>
      <c r="R322" s="22"/>
      <c r="S322" s="13"/>
      <c r="T322" s="13"/>
    </row>
    <row r="323" spans="1:20" ht="21.75" customHeight="1">
      <c r="A323" s="2">
        <v>10</v>
      </c>
      <c r="B323" s="10" t="s">
        <v>792</v>
      </c>
      <c r="C323" s="11" t="s">
        <v>22</v>
      </c>
      <c r="D323" s="12">
        <v>1</v>
      </c>
      <c r="E323" s="47">
        <v>46326</v>
      </c>
      <c r="F323" s="48" t="s">
        <v>7</v>
      </c>
      <c r="G323" s="49" t="s">
        <v>9</v>
      </c>
      <c r="H323" s="30">
        <f t="shared" si="20"/>
        <v>44</v>
      </c>
      <c r="I323" s="17" t="str">
        <f t="shared" si="21"/>
        <v>男丙培青w44</v>
      </c>
      <c r="J323" s="17" t="str">
        <f t="shared" si="22"/>
        <v>男丙九龍城w44</v>
      </c>
      <c r="K323" s="17"/>
      <c r="L323" s="16"/>
      <c r="M323" s="9"/>
      <c r="N323" s="21" t="str">
        <f t="shared" si="23"/>
        <v/>
      </c>
      <c r="O323" s="22"/>
      <c r="P323" s="22"/>
      <c r="Q323" s="22"/>
      <c r="R323" s="22"/>
      <c r="S323" s="13"/>
      <c r="T323" s="13"/>
    </row>
    <row r="324" spans="1:20" ht="21.75" customHeight="1">
      <c r="A324" s="2">
        <v>10</v>
      </c>
      <c r="B324" s="10" t="s">
        <v>793</v>
      </c>
      <c r="C324" s="11" t="s">
        <v>22</v>
      </c>
      <c r="D324" s="12">
        <v>1</v>
      </c>
      <c r="E324" s="47">
        <v>46329</v>
      </c>
      <c r="F324" s="48" t="s">
        <v>9</v>
      </c>
      <c r="G324" s="49" t="s">
        <v>376</v>
      </c>
      <c r="H324" s="30">
        <f t="shared" si="20"/>
        <v>45</v>
      </c>
      <c r="I324" s="17" t="str">
        <f t="shared" si="21"/>
        <v>男丙九龍城w45</v>
      </c>
      <c r="J324" s="17" t="str">
        <f t="shared" si="22"/>
        <v>男丙雙魚w45</v>
      </c>
      <c r="K324" s="17"/>
      <c r="L324" s="16"/>
      <c r="M324" s="9"/>
      <c r="N324" s="21" t="str">
        <f t="shared" si="23"/>
        <v/>
      </c>
      <c r="O324" s="22"/>
      <c r="P324" s="22"/>
      <c r="Q324" s="22"/>
      <c r="R324" s="22"/>
      <c r="S324" s="13"/>
      <c r="T324" s="13"/>
    </row>
    <row r="325" spans="1:20" ht="21.75" customHeight="1">
      <c r="A325" s="2">
        <v>10</v>
      </c>
      <c r="B325" s="10" t="s">
        <v>794</v>
      </c>
      <c r="C325" s="11" t="s">
        <v>22</v>
      </c>
      <c r="D325" s="12">
        <v>1</v>
      </c>
      <c r="E325" s="47">
        <v>46331</v>
      </c>
      <c r="F325" s="48" t="s">
        <v>28</v>
      </c>
      <c r="G325" s="49" t="s">
        <v>349</v>
      </c>
      <c r="H325" s="30">
        <f t="shared" si="20"/>
        <v>45</v>
      </c>
      <c r="I325" s="17" t="str">
        <f t="shared" si="21"/>
        <v>男丙毅志w45</v>
      </c>
      <c r="J325" s="17" t="str">
        <f t="shared" si="22"/>
        <v>男丙深水埗2w45</v>
      </c>
      <c r="K325" s="17"/>
      <c r="L325" s="16"/>
      <c r="M325" s="9"/>
      <c r="N325" s="21" t="str">
        <f t="shared" si="23"/>
        <v/>
      </c>
      <c r="O325" s="22"/>
      <c r="P325" s="22"/>
      <c r="Q325" s="22"/>
      <c r="R325" s="22"/>
      <c r="S325" s="13"/>
      <c r="T325" s="13"/>
    </row>
    <row r="326" spans="1:20" ht="21.75" customHeight="1">
      <c r="A326" s="2">
        <v>10</v>
      </c>
      <c r="B326" s="10" t="s">
        <v>795</v>
      </c>
      <c r="C326" s="11" t="s">
        <v>22</v>
      </c>
      <c r="D326" s="12">
        <v>1</v>
      </c>
      <c r="E326" s="47">
        <v>46331</v>
      </c>
      <c r="F326" s="48" t="s">
        <v>29</v>
      </c>
      <c r="G326" s="49" t="s">
        <v>30</v>
      </c>
      <c r="H326" s="30">
        <f t="shared" si="20"/>
        <v>45</v>
      </c>
      <c r="I326" s="17" t="str">
        <f t="shared" si="21"/>
        <v>男丙繽紛w45</v>
      </c>
      <c r="J326" s="17" t="str">
        <f t="shared" si="22"/>
        <v>男丙卓越w45</v>
      </c>
      <c r="K326" s="17"/>
      <c r="L326" s="16"/>
      <c r="M326" s="9"/>
      <c r="N326" s="21" t="str">
        <f t="shared" si="23"/>
        <v/>
      </c>
      <c r="O326" s="22"/>
      <c r="P326" s="22"/>
      <c r="Q326" s="22"/>
      <c r="R326" s="22"/>
      <c r="S326" s="31">
        <v>46365</v>
      </c>
      <c r="T326" s="13"/>
    </row>
    <row r="327" spans="1:20" ht="21.75" customHeight="1">
      <c r="A327" s="2">
        <v>10</v>
      </c>
      <c r="B327" s="10" t="s">
        <v>796</v>
      </c>
      <c r="C327" s="11" t="s">
        <v>22</v>
      </c>
      <c r="D327" s="12">
        <v>1</v>
      </c>
      <c r="E327" s="47">
        <v>46338</v>
      </c>
      <c r="F327" s="48" t="s">
        <v>28</v>
      </c>
      <c r="G327" s="49" t="s">
        <v>21</v>
      </c>
      <c r="H327" s="30">
        <f t="shared" si="20"/>
        <v>46</v>
      </c>
      <c r="I327" s="17" t="str">
        <f t="shared" si="21"/>
        <v>男丙毅志w46</v>
      </c>
      <c r="J327" s="17" t="str">
        <f t="shared" si="22"/>
        <v>男丙埗群w46</v>
      </c>
      <c r="K327" s="17"/>
      <c r="L327" s="16"/>
      <c r="M327" s="9"/>
      <c r="N327" s="21" t="str">
        <f t="shared" si="23"/>
        <v>埗群</v>
      </c>
      <c r="O327" s="22"/>
      <c r="P327" s="22"/>
      <c r="Q327" s="22"/>
      <c r="R327" s="22"/>
      <c r="S327" s="13"/>
      <c r="T327" s="13"/>
    </row>
    <row r="328" spans="1:20" ht="21.75" customHeight="1">
      <c r="A328" s="2">
        <v>10</v>
      </c>
      <c r="B328" s="10" t="s">
        <v>797</v>
      </c>
      <c r="C328" s="11" t="s">
        <v>22</v>
      </c>
      <c r="D328" s="12">
        <v>1</v>
      </c>
      <c r="E328" s="47">
        <v>46342</v>
      </c>
      <c r="F328" s="48" t="s">
        <v>348</v>
      </c>
      <c r="G328" s="49" t="s">
        <v>30</v>
      </c>
      <c r="H328" s="30">
        <f t="shared" si="20"/>
        <v>47</v>
      </c>
      <c r="I328" s="17" t="str">
        <f t="shared" si="21"/>
        <v>男丙深水埗1w47</v>
      </c>
      <c r="J328" s="17" t="str">
        <f t="shared" si="22"/>
        <v>男丙卓越w47</v>
      </c>
      <c r="K328" s="17"/>
      <c r="L328" s="16"/>
      <c r="M328" s="9"/>
      <c r="N328" s="21" t="str">
        <f t="shared" si="23"/>
        <v/>
      </c>
      <c r="O328" s="22"/>
      <c r="P328" s="22"/>
      <c r="Q328" s="22"/>
      <c r="R328" s="22"/>
      <c r="S328" s="13"/>
      <c r="T328" s="13"/>
    </row>
    <row r="329" spans="1:20" ht="21.75" customHeight="1">
      <c r="A329" s="2">
        <v>10</v>
      </c>
      <c r="B329" s="10" t="s">
        <v>798</v>
      </c>
      <c r="C329" s="11" t="s">
        <v>22</v>
      </c>
      <c r="D329" s="12">
        <v>1</v>
      </c>
      <c r="E329" s="47">
        <v>46346</v>
      </c>
      <c r="F329" s="48" t="s">
        <v>21</v>
      </c>
      <c r="G329" s="49" t="s">
        <v>376</v>
      </c>
      <c r="H329" s="30">
        <f t="shared" si="20"/>
        <v>47</v>
      </c>
      <c r="I329" s="17" t="str">
        <f t="shared" si="21"/>
        <v>男丙埗群w47</v>
      </c>
      <c r="J329" s="17" t="str">
        <f t="shared" si="22"/>
        <v>男丙雙魚w47</v>
      </c>
      <c r="K329" s="17"/>
      <c r="L329" s="16"/>
      <c r="M329" s="9"/>
      <c r="N329" s="21" t="str">
        <f t="shared" si="23"/>
        <v>埗群</v>
      </c>
      <c r="O329" s="22"/>
      <c r="P329" s="22"/>
      <c r="Q329" s="22"/>
      <c r="R329" s="22"/>
      <c r="S329" s="13"/>
      <c r="T329" s="13"/>
    </row>
    <row r="330" spans="1:20" ht="21.75" customHeight="1">
      <c r="A330" s="2">
        <v>10</v>
      </c>
      <c r="B330" s="10" t="s">
        <v>799</v>
      </c>
      <c r="C330" s="11" t="s">
        <v>22</v>
      </c>
      <c r="D330" s="12">
        <v>1</v>
      </c>
      <c r="E330" s="47">
        <v>46347</v>
      </c>
      <c r="F330" s="48" t="s">
        <v>7</v>
      </c>
      <c r="G330" s="49" t="s">
        <v>29</v>
      </c>
      <c r="H330" s="30">
        <f t="shared" si="20"/>
        <v>47</v>
      </c>
      <c r="I330" s="17" t="str">
        <f t="shared" si="21"/>
        <v>男丙培青w47</v>
      </c>
      <c r="J330" s="17" t="str">
        <f t="shared" si="22"/>
        <v>男丙繽紛w47</v>
      </c>
      <c r="K330" s="17"/>
      <c r="L330" s="16"/>
      <c r="M330" s="9"/>
      <c r="N330" s="21" t="str">
        <f t="shared" si="23"/>
        <v/>
      </c>
      <c r="O330" s="22"/>
      <c r="P330" s="22"/>
      <c r="Q330" s="22"/>
      <c r="R330" s="22"/>
      <c r="S330" s="13"/>
      <c r="T330" s="13"/>
    </row>
    <row r="331" spans="1:20" ht="21.75" customHeight="1">
      <c r="A331" s="2">
        <v>10</v>
      </c>
      <c r="B331" s="10" t="s">
        <v>800</v>
      </c>
      <c r="C331" s="11" t="s">
        <v>22</v>
      </c>
      <c r="D331" s="12">
        <v>1</v>
      </c>
      <c r="E331" s="47">
        <v>46349</v>
      </c>
      <c r="F331" s="48" t="s">
        <v>349</v>
      </c>
      <c r="G331" s="49" t="s">
        <v>376</v>
      </c>
      <c r="H331" s="30">
        <f t="shared" si="20"/>
        <v>48</v>
      </c>
      <c r="I331" s="17" t="str">
        <f t="shared" si="21"/>
        <v>男丙深水埗2w48</v>
      </c>
      <c r="J331" s="17" t="str">
        <f t="shared" si="22"/>
        <v>男丙雙魚w48</v>
      </c>
      <c r="K331" s="17"/>
      <c r="L331" s="16"/>
      <c r="M331" s="9"/>
      <c r="N331" s="21" t="str">
        <f t="shared" si="23"/>
        <v/>
      </c>
      <c r="O331" s="22"/>
      <c r="P331" s="22"/>
      <c r="Q331" s="22"/>
      <c r="R331" s="22"/>
      <c r="S331" s="13"/>
      <c r="T331" s="13"/>
    </row>
    <row r="332" spans="1:20" ht="21.75" customHeight="1">
      <c r="A332" s="2">
        <v>10</v>
      </c>
      <c r="B332" s="10" t="s">
        <v>801</v>
      </c>
      <c r="C332" s="11" t="s">
        <v>22</v>
      </c>
      <c r="D332" s="12">
        <v>1</v>
      </c>
      <c r="E332" s="47">
        <v>46351</v>
      </c>
      <c r="F332" s="48" t="s">
        <v>29</v>
      </c>
      <c r="G332" s="49" t="s">
        <v>348</v>
      </c>
      <c r="H332" s="30">
        <f t="shared" si="20"/>
        <v>48</v>
      </c>
      <c r="I332" s="17" t="str">
        <f t="shared" si="21"/>
        <v>男丙繽紛w48</v>
      </c>
      <c r="J332" s="17" t="str">
        <f t="shared" si="22"/>
        <v>男丙深水埗1w48</v>
      </c>
      <c r="K332" s="17"/>
      <c r="L332" s="16"/>
      <c r="M332" s="9"/>
      <c r="N332" s="21" t="str">
        <f t="shared" si="23"/>
        <v/>
      </c>
      <c r="O332" s="22"/>
      <c r="P332" s="22"/>
      <c r="Q332" s="22"/>
      <c r="R332" s="22"/>
      <c r="S332" s="13"/>
      <c r="T332" s="13"/>
    </row>
    <row r="333" spans="1:20" ht="21.75" customHeight="1">
      <c r="A333" s="2">
        <v>10</v>
      </c>
      <c r="B333" s="10" t="s">
        <v>802</v>
      </c>
      <c r="C333" s="11" t="s">
        <v>22</v>
      </c>
      <c r="D333" s="12">
        <v>1</v>
      </c>
      <c r="E333" s="47">
        <v>46354</v>
      </c>
      <c r="F333" s="48" t="s">
        <v>9</v>
      </c>
      <c r="G333" s="49" t="s">
        <v>21</v>
      </c>
      <c r="H333" s="30">
        <f t="shared" si="20"/>
        <v>48</v>
      </c>
      <c r="I333" s="17" t="str">
        <f t="shared" si="21"/>
        <v>男丙九龍城w48</v>
      </c>
      <c r="J333" s="17" t="str">
        <f t="shared" si="22"/>
        <v>男丙埗群w48</v>
      </c>
      <c r="K333" s="17"/>
      <c r="L333" s="16"/>
      <c r="M333" s="9"/>
      <c r="N333" s="21" t="str">
        <f t="shared" si="23"/>
        <v>埗群</v>
      </c>
      <c r="O333" s="22"/>
      <c r="P333" s="31"/>
      <c r="Q333" s="22"/>
      <c r="R333" s="31">
        <v>46350</v>
      </c>
      <c r="S333" s="13"/>
      <c r="T333" s="13"/>
    </row>
    <row r="334" spans="1:20" ht="21.75" customHeight="1">
      <c r="A334" s="2">
        <v>10</v>
      </c>
      <c r="B334" s="10" t="s">
        <v>803</v>
      </c>
      <c r="C334" s="11" t="s">
        <v>22</v>
      </c>
      <c r="D334" s="12">
        <v>1</v>
      </c>
      <c r="E334" s="47">
        <v>46359</v>
      </c>
      <c r="F334" s="48" t="s">
        <v>28</v>
      </c>
      <c r="G334" s="49" t="s">
        <v>7</v>
      </c>
      <c r="H334" s="30">
        <f t="shared" si="20"/>
        <v>49</v>
      </c>
      <c r="I334" s="17" t="str">
        <f t="shared" si="21"/>
        <v>男丙毅志w49</v>
      </c>
      <c r="J334" s="17" t="str">
        <f t="shared" si="22"/>
        <v>男丙培青w49</v>
      </c>
      <c r="K334" s="17"/>
      <c r="L334" s="16"/>
      <c r="M334" s="9"/>
      <c r="N334" s="21" t="str">
        <f t="shared" si="23"/>
        <v/>
      </c>
      <c r="O334" s="22"/>
      <c r="P334" s="22"/>
      <c r="Q334" s="22"/>
      <c r="R334" s="22"/>
      <c r="S334" s="13"/>
      <c r="T334" s="13"/>
    </row>
    <row r="335" spans="1:20" ht="21.75" customHeight="1">
      <c r="A335" s="2">
        <v>10</v>
      </c>
      <c r="B335" s="10" t="s">
        <v>804</v>
      </c>
      <c r="C335" s="11" t="s">
        <v>22</v>
      </c>
      <c r="D335" s="12">
        <v>1</v>
      </c>
      <c r="E335" s="47">
        <v>46360</v>
      </c>
      <c r="F335" s="48" t="s">
        <v>21</v>
      </c>
      <c r="G335" s="49" t="s">
        <v>29</v>
      </c>
      <c r="H335" s="30">
        <f t="shared" si="20"/>
        <v>49</v>
      </c>
      <c r="I335" s="17" t="str">
        <f t="shared" si="21"/>
        <v>男丙埗群w49</v>
      </c>
      <c r="J335" s="17" t="str">
        <f t="shared" si="22"/>
        <v>男丙繽紛w49</v>
      </c>
      <c r="K335" s="17"/>
      <c r="L335" s="16"/>
      <c r="M335" s="9"/>
      <c r="N335" s="21" t="str">
        <f t="shared" si="23"/>
        <v>埗群</v>
      </c>
      <c r="O335" s="22"/>
      <c r="P335" s="22"/>
      <c r="Q335" s="22"/>
      <c r="R335" s="22"/>
      <c r="S335" s="13"/>
      <c r="T335" s="13"/>
    </row>
    <row r="336" spans="1:20" ht="21.75" customHeight="1">
      <c r="A336" s="2">
        <v>10</v>
      </c>
      <c r="B336" s="10" t="s">
        <v>805</v>
      </c>
      <c r="C336" s="11" t="s">
        <v>22</v>
      </c>
      <c r="D336" s="12">
        <v>1</v>
      </c>
      <c r="E336" s="47">
        <v>46361</v>
      </c>
      <c r="F336" s="48" t="s">
        <v>30</v>
      </c>
      <c r="G336" s="49" t="s">
        <v>349</v>
      </c>
      <c r="H336" s="30">
        <f t="shared" si="20"/>
        <v>49</v>
      </c>
      <c r="I336" s="17" t="str">
        <f t="shared" si="21"/>
        <v>男丙卓越w49</v>
      </c>
      <c r="J336" s="17" t="str">
        <f t="shared" si="22"/>
        <v>男丙深水埗2w49</v>
      </c>
      <c r="K336" s="17"/>
      <c r="L336" s="16"/>
      <c r="M336" s="9"/>
      <c r="N336" s="21" t="str">
        <f t="shared" si="23"/>
        <v/>
      </c>
      <c r="O336" s="22"/>
      <c r="P336" s="22"/>
      <c r="Q336" s="22"/>
      <c r="R336" s="22"/>
      <c r="S336" s="13"/>
      <c r="T336" s="13"/>
    </row>
    <row r="337" spans="1:20" ht="21.75" customHeight="1">
      <c r="A337" s="2">
        <v>10</v>
      </c>
      <c r="B337" s="10" t="s">
        <v>806</v>
      </c>
      <c r="C337" s="11" t="s">
        <v>22</v>
      </c>
      <c r="D337" s="12">
        <v>1</v>
      </c>
      <c r="E337" s="47">
        <v>46363</v>
      </c>
      <c r="F337" s="48" t="s">
        <v>348</v>
      </c>
      <c r="G337" s="49" t="s">
        <v>9</v>
      </c>
      <c r="H337" s="30">
        <f t="shared" si="20"/>
        <v>50</v>
      </c>
      <c r="I337" s="17" t="str">
        <f t="shared" si="21"/>
        <v>男丙深水埗1w50</v>
      </c>
      <c r="J337" s="17" t="str">
        <f t="shared" si="22"/>
        <v>男丙九龍城w50</v>
      </c>
      <c r="K337" s="17"/>
      <c r="L337" s="16"/>
      <c r="M337" s="9"/>
      <c r="N337" s="21" t="str">
        <f t="shared" si="23"/>
        <v/>
      </c>
      <c r="O337" s="22"/>
      <c r="P337" s="22"/>
      <c r="Q337" s="22"/>
      <c r="R337" s="22"/>
      <c r="S337" s="13"/>
      <c r="T337" s="13"/>
    </row>
    <row r="338" spans="1:20" ht="21.75" customHeight="1">
      <c r="A338" s="2">
        <v>10</v>
      </c>
      <c r="B338" s="10" t="s">
        <v>807</v>
      </c>
      <c r="C338" s="11" t="s">
        <v>22</v>
      </c>
      <c r="D338" s="12">
        <v>1</v>
      </c>
      <c r="E338" s="47">
        <v>46365</v>
      </c>
      <c r="F338" s="48" t="s">
        <v>376</v>
      </c>
      <c r="G338" s="49" t="s">
        <v>28</v>
      </c>
      <c r="H338" s="30">
        <f t="shared" si="20"/>
        <v>50</v>
      </c>
      <c r="I338" s="17" t="str">
        <f t="shared" si="21"/>
        <v>男丙雙魚w50</v>
      </c>
      <c r="J338" s="17" t="str">
        <f t="shared" si="22"/>
        <v>男丙毅志w50</v>
      </c>
      <c r="K338" s="17"/>
      <c r="L338" s="16"/>
      <c r="M338" s="9"/>
      <c r="N338" s="21" t="str">
        <f t="shared" si="23"/>
        <v/>
      </c>
      <c r="O338" s="22"/>
      <c r="P338" s="31"/>
      <c r="Q338" s="22"/>
      <c r="R338" s="31">
        <v>46367</v>
      </c>
      <c r="S338" s="13"/>
      <c r="T338" s="13"/>
    </row>
    <row r="339" spans="1:20" ht="21.75" customHeight="1">
      <c r="A339" s="2">
        <v>10</v>
      </c>
      <c r="B339" s="10" t="s">
        <v>808</v>
      </c>
      <c r="C339" s="11" t="s">
        <v>22</v>
      </c>
      <c r="D339" s="12">
        <v>1</v>
      </c>
      <c r="E339" s="47">
        <v>46368</v>
      </c>
      <c r="F339" s="48" t="s">
        <v>7</v>
      </c>
      <c r="G339" s="49" t="s">
        <v>349</v>
      </c>
      <c r="H339" s="30">
        <f t="shared" si="20"/>
        <v>50</v>
      </c>
      <c r="I339" s="17" t="str">
        <f t="shared" si="21"/>
        <v>男丙培青w50</v>
      </c>
      <c r="J339" s="17" t="str">
        <f t="shared" si="22"/>
        <v>男丙深水埗2w50</v>
      </c>
      <c r="K339" s="17"/>
      <c r="L339" s="16"/>
      <c r="M339" s="9"/>
      <c r="N339" s="21" t="str">
        <f t="shared" si="23"/>
        <v/>
      </c>
      <c r="O339" s="22"/>
      <c r="P339" s="22"/>
      <c r="Q339" s="22"/>
      <c r="R339" s="22"/>
      <c r="S339" s="13"/>
      <c r="T339" s="13"/>
    </row>
    <row r="340" spans="1:20" ht="21.75" customHeight="1">
      <c r="A340" s="2">
        <v>10</v>
      </c>
      <c r="B340" s="10" t="s">
        <v>809</v>
      </c>
      <c r="C340" s="11" t="s">
        <v>22</v>
      </c>
      <c r="D340" s="12">
        <v>1</v>
      </c>
      <c r="E340" s="47">
        <v>46370</v>
      </c>
      <c r="F340" s="48" t="s">
        <v>349</v>
      </c>
      <c r="G340" s="49" t="s">
        <v>29</v>
      </c>
      <c r="H340" s="30">
        <f t="shared" si="20"/>
        <v>51</v>
      </c>
      <c r="I340" s="17" t="str">
        <f t="shared" si="21"/>
        <v>男丙深水埗2w51</v>
      </c>
      <c r="J340" s="17" t="str">
        <f t="shared" si="22"/>
        <v>男丙繽紛w51</v>
      </c>
      <c r="K340" s="17"/>
      <c r="L340" s="16"/>
      <c r="M340" s="9"/>
      <c r="N340" s="21" t="str">
        <f t="shared" si="23"/>
        <v/>
      </c>
      <c r="O340" s="22"/>
      <c r="P340" s="22"/>
      <c r="Q340" s="22"/>
      <c r="R340" s="22"/>
      <c r="S340" s="13"/>
      <c r="T340" s="13"/>
    </row>
    <row r="341" spans="1:20" ht="21.75" customHeight="1">
      <c r="A341" s="2">
        <v>10</v>
      </c>
      <c r="B341" s="10" t="s">
        <v>810</v>
      </c>
      <c r="C341" s="11" t="s">
        <v>22</v>
      </c>
      <c r="D341" s="12">
        <v>1</v>
      </c>
      <c r="E341" s="47">
        <v>46372</v>
      </c>
      <c r="F341" s="48" t="s">
        <v>376</v>
      </c>
      <c r="G341" s="49" t="s">
        <v>7</v>
      </c>
      <c r="H341" s="30">
        <f t="shared" si="20"/>
        <v>51</v>
      </c>
      <c r="I341" s="17" t="str">
        <f t="shared" si="21"/>
        <v>男丙雙魚w51</v>
      </c>
      <c r="J341" s="17" t="str">
        <f t="shared" si="22"/>
        <v>男丙培青w51</v>
      </c>
      <c r="K341" s="17"/>
      <c r="L341" s="16"/>
      <c r="M341" s="9"/>
      <c r="N341" s="21" t="str">
        <f t="shared" si="23"/>
        <v/>
      </c>
      <c r="O341" s="22"/>
      <c r="P341" s="31"/>
      <c r="Q341" s="22"/>
      <c r="R341" s="31">
        <v>46374</v>
      </c>
      <c r="S341" s="13"/>
      <c r="T341" s="13"/>
    </row>
    <row r="342" spans="1:20" ht="21.75" customHeight="1">
      <c r="A342" s="2">
        <v>10</v>
      </c>
      <c r="B342" s="10" t="s">
        <v>811</v>
      </c>
      <c r="C342" s="11" t="s">
        <v>22</v>
      </c>
      <c r="D342" s="12">
        <v>1</v>
      </c>
      <c r="E342" s="47">
        <v>46374</v>
      </c>
      <c r="F342" s="48" t="s">
        <v>21</v>
      </c>
      <c r="G342" s="49" t="s">
        <v>348</v>
      </c>
      <c r="H342" s="30">
        <f t="shared" si="20"/>
        <v>51</v>
      </c>
      <c r="I342" s="17" t="str">
        <f t="shared" si="21"/>
        <v>男丙埗群w51</v>
      </c>
      <c r="J342" s="17" t="str">
        <f t="shared" si="22"/>
        <v>男丙深水埗1w51</v>
      </c>
      <c r="K342" s="17"/>
      <c r="L342" s="16"/>
      <c r="M342" s="9"/>
      <c r="N342" s="21" t="str">
        <f t="shared" si="23"/>
        <v>埗群</v>
      </c>
      <c r="O342" s="22"/>
      <c r="P342" s="22"/>
      <c r="Q342" s="22"/>
      <c r="R342" s="22"/>
      <c r="S342" s="13"/>
      <c r="T342" s="13"/>
    </row>
    <row r="343" spans="1:20" ht="21.75" customHeight="1">
      <c r="A343" s="2">
        <v>10</v>
      </c>
      <c r="B343" s="10" t="s">
        <v>812</v>
      </c>
      <c r="C343" s="11" t="s">
        <v>22</v>
      </c>
      <c r="D343" s="12">
        <v>1</v>
      </c>
      <c r="E343" s="47">
        <v>46375</v>
      </c>
      <c r="F343" s="48" t="s">
        <v>30</v>
      </c>
      <c r="G343" s="49" t="s">
        <v>28</v>
      </c>
      <c r="H343" s="30">
        <f t="shared" si="20"/>
        <v>51</v>
      </c>
      <c r="I343" s="17" t="str">
        <f t="shared" si="21"/>
        <v>男丙卓越w51</v>
      </c>
      <c r="J343" s="17" t="str">
        <f t="shared" si="22"/>
        <v>男丙毅志w51</v>
      </c>
      <c r="K343" s="17"/>
      <c r="L343" s="16"/>
      <c r="M343" s="9"/>
      <c r="N343" s="21" t="str">
        <f t="shared" si="23"/>
        <v/>
      </c>
      <c r="O343" s="22"/>
      <c r="P343" s="22"/>
      <c r="Q343" s="22"/>
      <c r="R343" s="22"/>
      <c r="S343" s="13"/>
      <c r="T343" s="13"/>
    </row>
    <row r="344" spans="1:20" ht="21.75" customHeight="1">
      <c r="A344" s="2">
        <v>10</v>
      </c>
      <c r="B344" s="10" t="s">
        <v>813</v>
      </c>
      <c r="C344" s="11" t="s">
        <v>22</v>
      </c>
      <c r="D344" s="12">
        <v>1</v>
      </c>
      <c r="E344" s="47">
        <v>46379</v>
      </c>
      <c r="F344" s="48" t="s">
        <v>29</v>
      </c>
      <c r="G344" s="49" t="s">
        <v>376</v>
      </c>
      <c r="H344" s="30">
        <f t="shared" si="20"/>
        <v>52</v>
      </c>
      <c r="I344" s="17" t="str">
        <f t="shared" si="21"/>
        <v>男丙繽紛w52</v>
      </c>
      <c r="J344" s="17" t="str">
        <f t="shared" si="22"/>
        <v>男丙雙魚w52</v>
      </c>
      <c r="K344" s="17"/>
      <c r="L344" s="16"/>
      <c r="M344" s="9"/>
      <c r="N344" s="21" t="str">
        <f t="shared" si="23"/>
        <v/>
      </c>
      <c r="O344" s="22"/>
      <c r="P344" s="22"/>
      <c r="Q344" s="22"/>
      <c r="R344" s="22"/>
      <c r="S344" s="13"/>
      <c r="T344" s="13"/>
    </row>
    <row r="345" spans="1:20" ht="21.75" customHeight="1">
      <c r="A345" s="2">
        <v>10</v>
      </c>
      <c r="B345" s="10" t="s">
        <v>814</v>
      </c>
      <c r="C345" s="11" t="s">
        <v>22</v>
      </c>
      <c r="D345" s="12">
        <v>1</v>
      </c>
      <c r="E345" s="47">
        <v>46386</v>
      </c>
      <c r="F345" s="48" t="s">
        <v>376</v>
      </c>
      <c r="G345" s="49" t="s">
        <v>348</v>
      </c>
      <c r="H345" s="30">
        <f t="shared" si="20"/>
        <v>53</v>
      </c>
      <c r="I345" s="17" t="str">
        <f t="shared" si="21"/>
        <v>男丙雙魚w53</v>
      </c>
      <c r="J345" s="17" t="str">
        <f t="shared" si="22"/>
        <v>男丙深水埗1w53</v>
      </c>
      <c r="K345" s="17"/>
      <c r="L345" s="16"/>
      <c r="M345" s="9"/>
      <c r="N345" s="21" t="str">
        <f t="shared" si="23"/>
        <v/>
      </c>
      <c r="O345" s="22"/>
      <c r="P345" s="31"/>
      <c r="Q345" s="22"/>
      <c r="R345" s="31">
        <v>46339</v>
      </c>
      <c r="S345" s="13"/>
      <c r="T345" s="13"/>
    </row>
    <row r="346" spans="1:20" ht="21.75" customHeight="1">
      <c r="A346" s="2">
        <v>10</v>
      </c>
      <c r="B346" s="10" t="s">
        <v>815</v>
      </c>
      <c r="C346" s="11" t="s">
        <v>22</v>
      </c>
      <c r="D346" s="12">
        <v>1</v>
      </c>
      <c r="E346" s="47">
        <v>46386</v>
      </c>
      <c r="F346" s="48" t="s">
        <v>29</v>
      </c>
      <c r="G346" s="49" t="s">
        <v>9</v>
      </c>
      <c r="H346" s="30">
        <f t="shared" si="20"/>
        <v>53</v>
      </c>
      <c r="I346" s="17" t="str">
        <f t="shared" si="21"/>
        <v>男丙繽紛w53</v>
      </c>
      <c r="J346" s="17" t="str">
        <f t="shared" si="22"/>
        <v>男丙九龍城w53</v>
      </c>
      <c r="K346" s="17"/>
      <c r="L346" s="16"/>
      <c r="M346" s="9"/>
      <c r="N346" s="21" t="str">
        <f t="shared" si="23"/>
        <v/>
      </c>
      <c r="O346" s="22"/>
      <c r="P346" s="22"/>
      <c r="Q346" s="22"/>
      <c r="R346" s="22"/>
      <c r="S346" s="13"/>
      <c r="T346" s="13"/>
    </row>
    <row r="347" spans="1:20" ht="21.75" customHeight="1">
      <c r="A347" s="2">
        <v>10</v>
      </c>
      <c r="B347" s="10" t="s">
        <v>816</v>
      </c>
      <c r="C347" s="11" t="s">
        <v>22</v>
      </c>
      <c r="D347" s="12">
        <v>1</v>
      </c>
      <c r="E347" s="47">
        <v>46389</v>
      </c>
      <c r="F347" s="48" t="s">
        <v>30</v>
      </c>
      <c r="G347" s="49" t="s">
        <v>21</v>
      </c>
      <c r="H347" s="30">
        <f t="shared" si="20"/>
        <v>1</v>
      </c>
      <c r="I347" s="17" t="str">
        <f t="shared" si="21"/>
        <v>男丙卓越w1</v>
      </c>
      <c r="J347" s="17" t="str">
        <f t="shared" si="22"/>
        <v>男丙埗群w1</v>
      </c>
      <c r="K347" s="17"/>
      <c r="L347" s="16"/>
      <c r="M347" s="9"/>
      <c r="N347" s="21" t="str">
        <f t="shared" si="23"/>
        <v>埗群</v>
      </c>
      <c r="O347" s="22"/>
      <c r="P347" s="22"/>
      <c r="Q347" s="22"/>
      <c r="R347" s="22"/>
      <c r="S347" s="13"/>
      <c r="T347" s="13"/>
    </row>
    <row r="348" spans="1:20" ht="21.75" customHeight="1">
      <c r="A348" s="2">
        <v>11</v>
      </c>
      <c r="B348" s="10" t="s">
        <v>817</v>
      </c>
      <c r="C348" s="11" t="s">
        <v>22</v>
      </c>
      <c r="D348" s="12">
        <v>2</v>
      </c>
      <c r="E348" s="52">
        <v>46395</v>
      </c>
      <c r="F348" s="48" t="s">
        <v>39</v>
      </c>
      <c r="G348" s="49" t="s">
        <v>401</v>
      </c>
      <c r="H348" s="30">
        <f t="shared" si="20"/>
        <v>2</v>
      </c>
      <c r="I348" s="17" t="str">
        <f t="shared" si="21"/>
        <v>男丙精英w2</v>
      </c>
      <c r="J348" s="17" t="str">
        <f t="shared" si="22"/>
        <v>男丙尚網會w2</v>
      </c>
      <c r="K348" s="17"/>
      <c r="L348" s="16"/>
      <c r="M348" s="9"/>
      <c r="N348" s="21" t="str">
        <f t="shared" si="23"/>
        <v/>
      </c>
      <c r="O348" s="22"/>
      <c r="P348" s="31"/>
      <c r="Q348" s="22"/>
      <c r="R348" s="31">
        <v>46358</v>
      </c>
      <c r="S348" s="13"/>
      <c r="T348" s="13"/>
    </row>
    <row r="349" spans="1:20" ht="21.75" customHeight="1">
      <c r="A349" s="2">
        <v>11</v>
      </c>
      <c r="B349" s="10" t="s">
        <v>818</v>
      </c>
      <c r="C349" s="11" t="s">
        <v>22</v>
      </c>
      <c r="D349" s="12">
        <v>2</v>
      </c>
      <c r="E349" s="47">
        <v>46297</v>
      </c>
      <c r="F349" s="48" t="s">
        <v>404</v>
      </c>
      <c r="G349" s="49" t="s">
        <v>13</v>
      </c>
      <c r="H349" s="30">
        <f t="shared" si="20"/>
        <v>40</v>
      </c>
      <c r="I349" s="17" t="str">
        <f t="shared" si="21"/>
        <v>男丙非凡w40</v>
      </c>
      <c r="J349" s="17" t="str">
        <f t="shared" si="22"/>
        <v>男丙壹星w40</v>
      </c>
      <c r="K349" s="17"/>
      <c r="L349" s="16"/>
      <c r="M349" s="9"/>
      <c r="N349" s="21" t="str">
        <f t="shared" si="23"/>
        <v/>
      </c>
      <c r="O349" s="22"/>
      <c r="P349" s="22"/>
      <c r="Q349" s="22"/>
      <c r="R349" s="22"/>
      <c r="S349" s="13"/>
      <c r="T349" s="13"/>
    </row>
    <row r="350" spans="1:20" ht="21.75" customHeight="1">
      <c r="A350" s="2">
        <v>11</v>
      </c>
      <c r="B350" s="10" t="s">
        <v>819</v>
      </c>
      <c r="C350" s="11" t="s">
        <v>22</v>
      </c>
      <c r="D350" s="12">
        <v>2</v>
      </c>
      <c r="E350" s="47">
        <v>46298</v>
      </c>
      <c r="F350" s="48" t="s">
        <v>344</v>
      </c>
      <c r="G350" s="49" t="s">
        <v>412</v>
      </c>
      <c r="H350" s="30">
        <f t="shared" si="20"/>
        <v>40</v>
      </c>
      <c r="I350" s="17" t="str">
        <f t="shared" si="21"/>
        <v>男丙荃灣w40</v>
      </c>
      <c r="J350" s="17" t="str">
        <f t="shared" si="22"/>
        <v>男丙嘉湖山莊w40</v>
      </c>
      <c r="K350" s="17"/>
      <c r="L350" s="16"/>
      <c r="M350" s="9"/>
      <c r="N350" s="21" t="str">
        <f t="shared" si="23"/>
        <v/>
      </c>
      <c r="O350" s="22"/>
      <c r="P350" s="22"/>
      <c r="Q350" s="22"/>
      <c r="R350" s="22"/>
      <c r="S350" s="13"/>
      <c r="T350" s="13"/>
    </row>
    <row r="351" spans="1:20" ht="21.75" customHeight="1">
      <c r="A351" s="2">
        <v>11</v>
      </c>
      <c r="B351" s="10" t="s">
        <v>820</v>
      </c>
      <c r="C351" s="11" t="s">
        <v>22</v>
      </c>
      <c r="D351" s="12">
        <v>2</v>
      </c>
      <c r="E351" s="47">
        <v>46300</v>
      </c>
      <c r="F351" s="48" t="s">
        <v>401</v>
      </c>
      <c r="G351" s="49" t="s">
        <v>37</v>
      </c>
      <c r="H351" s="30">
        <f t="shared" si="20"/>
        <v>41</v>
      </c>
      <c r="I351" s="17" t="str">
        <f t="shared" si="21"/>
        <v>男丙尚網會w41</v>
      </c>
      <c r="J351" s="17" t="str">
        <f t="shared" si="22"/>
        <v>男丙屯門w41</v>
      </c>
      <c r="K351" s="17"/>
      <c r="L351" s="16"/>
      <c r="M351" s="9"/>
      <c r="N351" s="21" t="str">
        <f t="shared" si="23"/>
        <v/>
      </c>
      <c r="O351" s="22"/>
      <c r="P351" s="22"/>
      <c r="Q351" s="22"/>
      <c r="R351" s="22"/>
      <c r="S351" s="13"/>
      <c r="T351" s="13"/>
    </row>
    <row r="352" spans="1:20" ht="21.75" customHeight="1">
      <c r="A352" s="2">
        <v>11</v>
      </c>
      <c r="B352" s="10" t="s">
        <v>821</v>
      </c>
      <c r="C352" s="11" t="s">
        <v>22</v>
      </c>
      <c r="D352" s="12">
        <v>2</v>
      </c>
      <c r="E352" s="47">
        <v>46301</v>
      </c>
      <c r="F352" s="48" t="s">
        <v>15</v>
      </c>
      <c r="G352" s="49" t="s">
        <v>39</v>
      </c>
      <c r="H352" s="30">
        <f t="shared" si="20"/>
        <v>41</v>
      </c>
      <c r="I352" s="17" t="str">
        <f t="shared" si="21"/>
        <v>男丙柴灣w41</v>
      </c>
      <c r="J352" s="17" t="str">
        <f t="shared" si="22"/>
        <v>男丙精英w41</v>
      </c>
      <c r="K352" s="17"/>
      <c r="L352" s="16"/>
      <c r="M352" s="9"/>
      <c r="N352" s="21" t="str">
        <f t="shared" si="23"/>
        <v/>
      </c>
      <c r="O352" s="22"/>
      <c r="P352" s="22"/>
      <c r="Q352" s="22"/>
      <c r="R352" s="22"/>
      <c r="S352" s="13"/>
      <c r="T352" s="13"/>
    </row>
    <row r="353" spans="1:20" ht="21.75" customHeight="1">
      <c r="A353" s="2">
        <v>11</v>
      </c>
      <c r="B353" s="10" t="s">
        <v>822</v>
      </c>
      <c r="C353" s="11" t="s">
        <v>22</v>
      </c>
      <c r="D353" s="12">
        <v>2</v>
      </c>
      <c r="E353" s="47">
        <v>46304</v>
      </c>
      <c r="F353" s="48" t="s">
        <v>8</v>
      </c>
      <c r="G353" s="49" t="s">
        <v>412</v>
      </c>
      <c r="H353" s="30">
        <f t="shared" si="20"/>
        <v>41</v>
      </c>
      <c r="I353" s="17" t="str">
        <f t="shared" si="21"/>
        <v>男丙葵青網w41</v>
      </c>
      <c r="J353" s="17" t="str">
        <f t="shared" si="22"/>
        <v>男丙嘉湖山莊w41</v>
      </c>
      <c r="K353" s="17"/>
      <c r="L353" s="16"/>
      <c r="M353" s="9"/>
      <c r="N353" s="21" t="str">
        <f t="shared" si="23"/>
        <v/>
      </c>
      <c r="O353" s="22"/>
      <c r="P353" s="22"/>
      <c r="Q353" s="22"/>
      <c r="R353" s="22"/>
      <c r="S353" s="13"/>
      <c r="T353" s="13"/>
    </row>
    <row r="354" spans="1:20" ht="21.75" customHeight="1">
      <c r="A354" s="2">
        <v>11</v>
      </c>
      <c r="B354" s="10" t="s">
        <v>823</v>
      </c>
      <c r="C354" s="11" t="s">
        <v>22</v>
      </c>
      <c r="D354" s="12">
        <v>2</v>
      </c>
      <c r="E354" s="47">
        <v>46305</v>
      </c>
      <c r="F354" s="48" t="s">
        <v>344</v>
      </c>
      <c r="G354" s="49" t="s">
        <v>404</v>
      </c>
      <c r="H354" s="30">
        <f t="shared" si="20"/>
        <v>41</v>
      </c>
      <c r="I354" s="17" t="str">
        <f t="shared" si="21"/>
        <v>男丙荃灣w41</v>
      </c>
      <c r="J354" s="17" t="str">
        <f t="shared" si="22"/>
        <v>男丙非凡w41</v>
      </c>
      <c r="K354" s="17"/>
      <c r="L354" s="16"/>
      <c r="M354" s="9"/>
      <c r="N354" s="21" t="str">
        <f t="shared" si="23"/>
        <v/>
      </c>
      <c r="O354" s="22"/>
      <c r="P354" s="22"/>
      <c r="Q354" s="22"/>
      <c r="R354" s="22"/>
      <c r="S354" s="13"/>
      <c r="T354" s="13"/>
    </row>
    <row r="355" spans="1:20" ht="21.75" customHeight="1">
      <c r="A355" s="2">
        <v>11</v>
      </c>
      <c r="B355" s="10" t="s">
        <v>824</v>
      </c>
      <c r="C355" s="11" t="s">
        <v>22</v>
      </c>
      <c r="D355" s="12">
        <v>2</v>
      </c>
      <c r="E355" s="47">
        <v>46308</v>
      </c>
      <c r="F355" s="48" t="s">
        <v>412</v>
      </c>
      <c r="G355" s="49" t="s">
        <v>37</v>
      </c>
      <c r="H355" s="30">
        <f t="shared" si="20"/>
        <v>42</v>
      </c>
      <c r="I355" s="17" t="str">
        <f t="shared" si="21"/>
        <v>男丙嘉湖山莊w42</v>
      </c>
      <c r="J355" s="17" t="str">
        <f t="shared" si="22"/>
        <v>男丙屯門w42</v>
      </c>
      <c r="K355" s="17"/>
      <c r="L355" s="16"/>
      <c r="M355" s="9"/>
      <c r="N355" s="21" t="str">
        <f t="shared" si="23"/>
        <v/>
      </c>
      <c r="O355" s="22"/>
      <c r="P355" s="22"/>
      <c r="Q355" s="22"/>
      <c r="R355" s="22"/>
      <c r="S355" s="13"/>
      <c r="T355" s="13"/>
    </row>
    <row r="356" spans="1:20" ht="21.75" customHeight="1">
      <c r="A356" s="2">
        <v>11</v>
      </c>
      <c r="B356" s="10" t="s">
        <v>825</v>
      </c>
      <c r="C356" s="11" t="s">
        <v>22</v>
      </c>
      <c r="D356" s="12">
        <v>2</v>
      </c>
      <c r="E356" s="47">
        <v>46308</v>
      </c>
      <c r="F356" s="48" t="s">
        <v>15</v>
      </c>
      <c r="G356" s="49" t="s">
        <v>13</v>
      </c>
      <c r="H356" s="30">
        <f t="shared" si="20"/>
        <v>42</v>
      </c>
      <c r="I356" s="17" t="str">
        <f t="shared" si="21"/>
        <v>男丙柴灣w42</v>
      </c>
      <c r="J356" s="17" t="str">
        <f t="shared" si="22"/>
        <v>男丙壹星w42</v>
      </c>
      <c r="K356" s="17"/>
      <c r="L356" s="16"/>
      <c r="M356" s="9"/>
      <c r="N356" s="21" t="str">
        <f t="shared" si="23"/>
        <v/>
      </c>
      <c r="O356" s="22"/>
      <c r="P356" s="22"/>
      <c r="Q356" s="22"/>
      <c r="R356" s="22"/>
      <c r="S356" s="13"/>
      <c r="T356" s="13"/>
    </row>
    <row r="357" spans="1:20" ht="21.75" customHeight="1">
      <c r="A357" s="2">
        <v>11</v>
      </c>
      <c r="B357" s="10" t="s">
        <v>826</v>
      </c>
      <c r="C357" s="11" t="s">
        <v>22</v>
      </c>
      <c r="D357" s="12">
        <v>2</v>
      </c>
      <c r="E357" s="47">
        <v>46309</v>
      </c>
      <c r="F357" s="48" t="s">
        <v>39</v>
      </c>
      <c r="G357" s="49" t="s">
        <v>344</v>
      </c>
      <c r="H357" s="30">
        <f t="shared" si="20"/>
        <v>42</v>
      </c>
      <c r="I357" s="17" t="str">
        <f t="shared" si="21"/>
        <v>男丙精英w42</v>
      </c>
      <c r="J357" s="17" t="str">
        <f t="shared" si="22"/>
        <v>男丙荃灣w42</v>
      </c>
      <c r="K357" s="17"/>
      <c r="L357" s="16"/>
      <c r="M357" s="9"/>
      <c r="N357" s="21" t="str">
        <f t="shared" si="23"/>
        <v/>
      </c>
      <c r="O357" s="22"/>
      <c r="P357" s="22"/>
      <c r="Q357" s="22"/>
      <c r="R357" s="22"/>
      <c r="S357" s="13"/>
      <c r="T357" s="13"/>
    </row>
    <row r="358" spans="1:20" ht="21.75" customHeight="1">
      <c r="A358" s="2">
        <v>11</v>
      </c>
      <c r="B358" s="10" t="s">
        <v>827</v>
      </c>
      <c r="C358" s="11" t="s">
        <v>22</v>
      </c>
      <c r="D358" s="12">
        <v>2</v>
      </c>
      <c r="E358" s="47">
        <v>46311</v>
      </c>
      <c r="F358" s="48" t="s">
        <v>8</v>
      </c>
      <c r="G358" s="49" t="s">
        <v>404</v>
      </c>
      <c r="H358" s="30">
        <f t="shared" si="20"/>
        <v>42</v>
      </c>
      <c r="I358" s="17" t="str">
        <f t="shared" si="21"/>
        <v>男丙葵青網w42</v>
      </c>
      <c r="J358" s="17" t="str">
        <f t="shared" si="22"/>
        <v>男丙非凡w42</v>
      </c>
      <c r="K358" s="17"/>
      <c r="L358" s="16"/>
      <c r="M358" s="9"/>
      <c r="N358" s="21" t="str">
        <f t="shared" si="23"/>
        <v/>
      </c>
      <c r="O358" s="22"/>
      <c r="P358" s="22"/>
      <c r="Q358" s="22"/>
      <c r="R358" s="22"/>
      <c r="S358" s="13"/>
      <c r="T358" s="13"/>
    </row>
    <row r="359" spans="1:20" ht="21.75" customHeight="1">
      <c r="A359" s="2">
        <v>11</v>
      </c>
      <c r="B359" s="10" t="s">
        <v>828</v>
      </c>
      <c r="C359" s="11" t="s">
        <v>22</v>
      </c>
      <c r="D359" s="12">
        <v>2</v>
      </c>
      <c r="E359" s="47">
        <v>46315</v>
      </c>
      <c r="F359" s="48" t="s">
        <v>412</v>
      </c>
      <c r="G359" s="49" t="s">
        <v>404</v>
      </c>
      <c r="H359" s="30">
        <f t="shared" si="20"/>
        <v>43</v>
      </c>
      <c r="I359" s="17" t="str">
        <f t="shared" si="21"/>
        <v>男丙嘉湖山莊w43</v>
      </c>
      <c r="J359" s="17" t="str">
        <f t="shared" si="22"/>
        <v>男丙非凡w43</v>
      </c>
      <c r="K359" s="17"/>
      <c r="L359" s="16"/>
      <c r="M359" s="9"/>
      <c r="N359" s="21" t="str">
        <f t="shared" si="23"/>
        <v/>
      </c>
      <c r="O359" s="22"/>
      <c r="P359" s="22"/>
      <c r="Q359" s="22"/>
      <c r="R359" s="22"/>
      <c r="S359" s="13"/>
      <c r="T359" s="13"/>
    </row>
    <row r="360" spans="1:20" ht="21.75" customHeight="1">
      <c r="A360" s="2">
        <v>11</v>
      </c>
      <c r="B360" s="10" t="s">
        <v>829</v>
      </c>
      <c r="C360" s="11" t="s">
        <v>22</v>
      </c>
      <c r="D360" s="12">
        <v>2</v>
      </c>
      <c r="E360" s="47">
        <v>46315</v>
      </c>
      <c r="F360" s="48" t="s">
        <v>37</v>
      </c>
      <c r="G360" s="49" t="s">
        <v>13</v>
      </c>
      <c r="H360" s="30">
        <f t="shared" si="20"/>
        <v>43</v>
      </c>
      <c r="I360" s="17" t="str">
        <f t="shared" si="21"/>
        <v>男丙屯門w43</v>
      </c>
      <c r="J360" s="17" t="str">
        <f t="shared" si="22"/>
        <v>男丙壹星w43</v>
      </c>
      <c r="K360" s="17"/>
      <c r="L360" s="16"/>
      <c r="M360" s="9"/>
      <c r="N360" s="21" t="str">
        <f t="shared" si="23"/>
        <v/>
      </c>
      <c r="O360" s="22"/>
      <c r="P360" s="22"/>
      <c r="Q360" s="22"/>
      <c r="R360" s="22"/>
      <c r="S360" s="13"/>
      <c r="T360" s="13"/>
    </row>
    <row r="361" spans="1:20" ht="21.75" customHeight="1">
      <c r="A361" s="2">
        <v>11</v>
      </c>
      <c r="B361" s="10" t="s">
        <v>830</v>
      </c>
      <c r="C361" s="11" t="s">
        <v>22</v>
      </c>
      <c r="D361" s="12">
        <v>2</v>
      </c>
      <c r="E361" s="47">
        <v>46319</v>
      </c>
      <c r="F361" s="48" t="s">
        <v>344</v>
      </c>
      <c r="G361" s="49" t="s">
        <v>8</v>
      </c>
      <c r="H361" s="30">
        <f t="shared" si="20"/>
        <v>43</v>
      </c>
      <c r="I361" s="17" t="str">
        <f t="shared" si="21"/>
        <v>男丙荃灣w43</v>
      </c>
      <c r="J361" s="17" t="str">
        <f t="shared" si="22"/>
        <v>男丙葵青網w43</v>
      </c>
      <c r="K361" s="17"/>
      <c r="L361" s="16"/>
      <c r="M361" s="9"/>
      <c r="N361" s="21" t="str">
        <f t="shared" si="23"/>
        <v/>
      </c>
      <c r="O361" s="22"/>
      <c r="P361" s="22"/>
      <c r="Q361" s="22"/>
      <c r="R361" s="22"/>
      <c r="S361" s="13"/>
      <c r="T361" s="13"/>
    </row>
    <row r="362" spans="1:20" ht="21.75" customHeight="1">
      <c r="A362" s="2">
        <v>11</v>
      </c>
      <c r="B362" s="10" t="s">
        <v>831</v>
      </c>
      <c r="C362" s="11" t="s">
        <v>22</v>
      </c>
      <c r="D362" s="12">
        <v>2</v>
      </c>
      <c r="E362" s="47">
        <v>46321</v>
      </c>
      <c r="F362" s="48" t="s">
        <v>401</v>
      </c>
      <c r="G362" s="49" t="s">
        <v>344</v>
      </c>
      <c r="H362" s="30">
        <f t="shared" si="20"/>
        <v>44</v>
      </c>
      <c r="I362" s="17" t="str">
        <f t="shared" si="21"/>
        <v>男丙尚網會w44</v>
      </c>
      <c r="J362" s="17" t="str">
        <f t="shared" si="22"/>
        <v>男丙荃灣w44</v>
      </c>
      <c r="K362" s="17"/>
      <c r="L362" s="16"/>
      <c r="M362" s="9"/>
      <c r="N362" s="21" t="str">
        <f t="shared" si="23"/>
        <v/>
      </c>
      <c r="O362" s="22"/>
      <c r="P362" s="22"/>
      <c r="Q362" s="22"/>
      <c r="R362" s="22"/>
      <c r="S362" s="13"/>
      <c r="T362" s="13"/>
    </row>
    <row r="363" spans="1:20" ht="21.75" customHeight="1">
      <c r="A363" s="2">
        <v>11</v>
      </c>
      <c r="B363" s="10" t="s">
        <v>832</v>
      </c>
      <c r="C363" s="11" t="s">
        <v>22</v>
      </c>
      <c r="D363" s="12">
        <v>2</v>
      </c>
      <c r="E363" s="47">
        <v>46322</v>
      </c>
      <c r="F363" s="48" t="s">
        <v>13</v>
      </c>
      <c r="G363" s="49" t="s">
        <v>412</v>
      </c>
      <c r="H363" s="30">
        <f t="shared" si="20"/>
        <v>44</v>
      </c>
      <c r="I363" s="17" t="str">
        <f t="shared" si="21"/>
        <v>男丙壹星w44</v>
      </c>
      <c r="J363" s="17" t="str">
        <f t="shared" si="22"/>
        <v>男丙嘉湖山莊w44</v>
      </c>
      <c r="K363" s="17"/>
      <c r="L363" s="16"/>
      <c r="M363" s="9"/>
      <c r="N363" s="21" t="str">
        <f t="shared" si="23"/>
        <v/>
      </c>
      <c r="O363" s="22"/>
      <c r="P363" s="22"/>
      <c r="Q363" s="22"/>
      <c r="R363" s="22"/>
      <c r="S363" s="13"/>
      <c r="T363" s="13"/>
    </row>
    <row r="364" spans="1:20" ht="21.75" customHeight="1">
      <c r="A364" s="2">
        <v>11</v>
      </c>
      <c r="B364" s="10" t="s">
        <v>833</v>
      </c>
      <c r="C364" s="11" t="s">
        <v>22</v>
      </c>
      <c r="D364" s="12">
        <v>2</v>
      </c>
      <c r="E364" s="47">
        <v>46322</v>
      </c>
      <c r="F364" s="48" t="s">
        <v>15</v>
      </c>
      <c r="G364" s="49" t="s">
        <v>37</v>
      </c>
      <c r="H364" s="30">
        <f t="shared" si="20"/>
        <v>44</v>
      </c>
      <c r="I364" s="17" t="str">
        <f t="shared" si="21"/>
        <v>男丙柴灣w44</v>
      </c>
      <c r="J364" s="17" t="str">
        <f t="shared" si="22"/>
        <v>男丙屯門w44</v>
      </c>
      <c r="K364" s="17"/>
      <c r="L364" s="16"/>
      <c r="M364" s="9"/>
      <c r="N364" s="21" t="str">
        <f t="shared" si="23"/>
        <v/>
      </c>
      <c r="O364" s="22"/>
      <c r="P364" s="22"/>
      <c r="Q364" s="22"/>
      <c r="R364" s="22"/>
      <c r="S364" s="13"/>
      <c r="T364" s="13"/>
    </row>
    <row r="365" spans="1:20" ht="21.75" customHeight="1">
      <c r="A365" s="2">
        <v>11</v>
      </c>
      <c r="B365" s="10" t="s">
        <v>834</v>
      </c>
      <c r="C365" s="11" t="s">
        <v>22</v>
      </c>
      <c r="D365" s="12">
        <v>2</v>
      </c>
      <c r="E365" s="47">
        <v>46323</v>
      </c>
      <c r="F365" s="48" t="s">
        <v>39</v>
      </c>
      <c r="G365" s="49" t="s">
        <v>8</v>
      </c>
      <c r="H365" s="30">
        <f t="shared" si="20"/>
        <v>44</v>
      </c>
      <c r="I365" s="17" t="str">
        <f t="shared" si="21"/>
        <v>男丙精英w44</v>
      </c>
      <c r="J365" s="17" t="str">
        <f t="shared" si="22"/>
        <v>男丙葵青網w44</v>
      </c>
      <c r="K365" s="17"/>
      <c r="L365" s="16"/>
      <c r="M365" s="9"/>
      <c r="N365" s="21" t="str">
        <f t="shared" si="23"/>
        <v/>
      </c>
      <c r="O365" s="22"/>
      <c r="P365" s="22"/>
      <c r="Q365" s="22"/>
      <c r="R365" s="22"/>
      <c r="S365" s="13"/>
      <c r="T365" s="13"/>
    </row>
    <row r="366" spans="1:20" ht="21.75" customHeight="1">
      <c r="A366" s="2">
        <v>11</v>
      </c>
      <c r="B366" s="10" t="s">
        <v>835</v>
      </c>
      <c r="C366" s="11" t="s">
        <v>22</v>
      </c>
      <c r="D366" s="12">
        <v>2</v>
      </c>
      <c r="E366" s="47">
        <v>46329</v>
      </c>
      <c r="F366" s="48" t="s">
        <v>37</v>
      </c>
      <c r="G366" s="49" t="s">
        <v>39</v>
      </c>
      <c r="H366" s="30">
        <f t="shared" si="20"/>
        <v>45</v>
      </c>
      <c r="I366" s="17" t="str">
        <f t="shared" si="21"/>
        <v>男丙屯門w45</v>
      </c>
      <c r="J366" s="17" t="str">
        <f t="shared" si="22"/>
        <v>男丙精英w45</v>
      </c>
      <c r="K366" s="17"/>
      <c r="L366" s="16"/>
      <c r="M366" s="9"/>
      <c r="N366" s="21" t="str">
        <f t="shared" si="23"/>
        <v/>
      </c>
      <c r="O366" s="22"/>
      <c r="P366" s="22"/>
      <c r="Q366" s="22"/>
      <c r="R366" s="22"/>
      <c r="S366" s="13"/>
      <c r="T366" s="13"/>
    </row>
    <row r="367" spans="1:20" ht="21.75" customHeight="1">
      <c r="A367" s="2">
        <v>11</v>
      </c>
      <c r="B367" s="10" t="s">
        <v>836</v>
      </c>
      <c r="C367" s="11" t="s">
        <v>22</v>
      </c>
      <c r="D367" s="12">
        <v>2</v>
      </c>
      <c r="E367" s="47">
        <v>46329</v>
      </c>
      <c r="F367" s="48" t="s">
        <v>13</v>
      </c>
      <c r="G367" s="49" t="s">
        <v>8</v>
      </c>
      <c r="H367" s="30">
        <f t="shared" si="20"/>
        <v>45</v>
      </c>
      <c r="I367" s="17" t="str">
        <f t="shared" si="21"/>
        <v>男丙壹星w45</v>
      </c>
      <c r="J367" s="17" t="str">
        <f t="shared" si="22"/>
        <v>男丙葵青網w45</v>
      </c>
      <c r="K367" s="17"/>
      <c r="L367" s="16"/>
      <c r="M367" s="9"/>
      <c r="N367" s="21" t="str">
        <f t="shared" si="23"/>
        <v/>
      </c>
      <c r="O367" s="22"/>
      <c r="P367" s="22"/>
      <c r="Q367" s="22"/>
      <c r="R367" s="22"/>
      <c r="S367" s="13"/>
      <c r="T367" s="13"/>
    </row>
    <row r="368" spans="1:20" ht="23.25" customHeight="1">
      <c r="A368" s="2">
        <v>11</v>
      </c>
      <c r="B368" s="10" t="s">
        <v>837</v>
      </c>
      <c r="C368" s="11" t="s">
        <v>22</v>
      </c>
      <c r="D368" s="12">
        <v>2</v>
      </c>
      <c r="E368" s="47">
        <v>46332</v>
      </c>
      <c r="F368" s="48" t="s">
        <v>404</v>
      </c>
      <c r="G368" s="49" t="s">
        <v>401</v>
      </c>
      <c r="H368" s="30">
        <f t="shared" si="20"/>
        <v>45</v>
      </c>
      <c r="I368" s="17" t="str">
        <f t="shared" si="21"/>
        <v>男丙非凡w45</v>
      </c>
      <c r="J368" s="17" t="str">
        <f t="shared" si="22"/>
        <v>男丙尚網會w45</v>
      </c>
      <c r="K368" s="17"/>
      <c r="L368" s="16"/>
      <c r="M368" s="9"/>
      <c r="N368" s="21" t="str">
        <f t="shared" si="23"/>
        <v/>
      </c>
      <c r="O368" s="22"/>
      <c r="P368" s="22"/>
      <c r="Q368" s="22"/>
      <c r="R368" s="22"/>
      <c r="S368" s="13"/>
      <c r="T368" s="13"/>
    </row>
    <row r="369" spans="1:25" ht="23.25" customHeight="1">
      <c r="A369" s="2">
        <v>11</v>
      </c>
      <c r="B369" s="10" t="s">
        <v>838</v>
      </c>
      <c r="C369" s="11" t="s">
        <v>22</v>
      </c>
      <c r="D369" s="12">
        <v>2</v>
      </c>
      <c r="E369" s="47">
        <v>46336</v>
      </c>
      <c r="F369" s="48" t="s">
        <v>412</v>
      </c>
      <c r="G369" s="49" t="s">
        <v>401</v>
      </c>
      <c r="H369" s="30">
        <f t="shared" si="20"/>
        <v>46</v>
      </c>
      <c r="I369" s="17" t="str">
        <f t="shared" si="21"/>
        <v>男丙嘉湖山莊w46</v>
      </c>
      <c r="J369" s="17" t="str">
        <f t="shared" si="22"/>
        <v>男丙尚網會w46</v>
      </c>
      <c r="K369" s="17"/>
      <c r="L369" s="16"/>
      <c r="M369" s="9"/>
      <c r="N369" s="21" t="str">
        <f t="shared" si="23"/>
        <v/>
      </c>
      <c r="O369" s="22"/>
      <c r="P369" s="22"/>
      <c r="Q369" s="22"/>
      <c r="R369" s="22"/>
      <c r="S369" s="13"/>
      <c r="T369" s="13"/>
    </row>
    <row r="370" spans="1:25" ht="23.25" customHeight="1">
      <c r="A370" s="2">
        <v>11</v>
      </c>
      <c r="B370" s="10" t="s">
        <v>839</v>
      </c>
      <c r="C370" s="11" t="s">
        <v>22</v>
      </c>
      <c r="D370" s="12">
        <v>2</v>
      </c>
      <c r="E370" s="47">
        <v>46339</v>
      </c>
      <c r="F370" s="48" t="s">
        <v>8</v>
      </c>
      <c r="G370" s="49" t="s">
        <v>15</v>
      </c>
      <c r="H370" s="30">
        <f t="shared" si="20"/>
        <v>46</v>
      </c>
      <c r="I370" s="17" t="str">
        <f t="shared" si="21"/>
        <v>男丙葵青網w46</v>
      </c>
      <c r="J370" s="17" t="str">
        <f t="shared" si="22"/>
        <v>男丙柴灣w46</v>
      </c>
      <c r="K370" s="17"/>
      <c r="L370" s="16"/>
      <c r="M370" s="9"/>
      <c r="N370" s="21" t="str">
        <f t="shared" si="23"/>
        <v/>
      </c>
      <c r="O370" s="22"/>
      <c r="P370" s="22"/>
      <c r="Q370" s="22"/>
      <c r="R370" s="22"/>
      <c r="S370" s="13"/>
      <c r="T370" s="13"/>
      <c r="X370" s="15"/>
      <c r="Y370" s="15"/>
    </row>
    <row r="371" spans="1:25" ht="23.25" customHeight="1">
      <c r="A371" s="2">
        <v>11</v>
      </c>
      <c r="B371" s="10" t="s">
        <v>840</v>
      </c>
      <c r="C371" s="11" t="s">
        <v>22</v>
      </c>
      <c r="D371" s="12">
        <v>2</v>
      </c>
      <c r="E371" s="47">
        <v>46342</v>
      </c>
      <c r="F371" s="48" t="s">
        <v>401</v>
      </c>
      <c r="G371" s="49" t="s">
        <v>13</v>
      </c>
      <c r="H371" s="30">
        <f t="shared" si="20"/>
        <v>47</v>
      </c>
      <c r="I371" s="17" t="str">
        <f t="shared" si="21"/>
        <v>男丙尚網會w47</v>
      </c>
      <c r="J371" s="17" t="str">
        <f t="shared" si="22"/>
        <v>男丙壹星w47</v>
      </c>
      <c r="K371" s="17"/>
      <c r="L371" s="16"/>
      <c r="M371" s="9"/>
      <c r="N371" s="21" t="str">
        <f t="shared" si="23"/>
        <v/>
      </c>
      <c r="O371" s="22"/>
      <c r="P371" s="22"/>
      <c r="Q371" s="22"/>
      <c r="R371" s="22"/>
      <c r="S371" s="13"/>
      <c r="T371" s="13"/>
      <c r="X371" s="15"/>
    </row>
    <row r="372" spans="1:25" ht="23.25" customHeight="1">
      <c r="A372" s="2">
        <v>11</v>
      </c>
      <c r="B372" s="10" t="s">
        <v>841</v>
      </c>
      <c r="C372" s="11" t="s">
        <v>22</v>
      </c>
      <c r="D372" s="12">
        <v>2</v>
      </c>
      <c r="E372" s="47">
        <v>46343</v>
      </c>
      <c r="F372" s="48" t="s">
        <v>412</v>
      </c>
      <c r="G372" s="49" t="s">
        <v>39</v>
      </c>
      <c r="H372" s="30">
        <f t="shared" si="20"/>
        <v>47</v>
      </c>
      <c r="I372" s="17" t="str">
        <f t="shared" si="21"/>
        <v>男丙嘉湖山莊w47</v>
      </c>
      <c r="J372" s="17" t="str">
        <f t="shared" si="22"/>
        <v>男丙精英w47</v>
      </c>
      <c r="K372" s="17"/>
      <c r="L372" s="16"/>
      <c r="M372" s="9"/>
      <c r="N372" s="21" t="str">
        <f t="shared" si="23"/>
        <v/>
      </c>
      <c r="O372" s="22"/>
      <c r="P372" s="22"/>
      <c r="Q372" s="22"/>
      <c r="R372" s="22"/>
      <c r="S372" s="13"/>
      <c r="T372" s="13"/>
      <c r="X372" s="15"/>
    </row>
    <row r="373" spans="1:25" ht="23.25" customHeight="1">
      <c r="A373" s="2">
        <v>11</v>
      </c>
      <c r="B373" s="10" t="s">
        <v>842</v>
      </c>
      <c r="C373" s="11" t="s">
        <v>22</v>
      </c>
      <c r="D373" s="12">
        <v>2</v>
      </c>
      <c r="E373" s="47">
        <v>46343</v>
      </c>
      <c r="F373" s="48" t="s">
        <v>37</v>
      </c>
      <c r="G373" s="49" t="s">
        <v>344</v>
      </c>
      <c r="H373" s="30">
        <f t="shared" si="20"/>
        <v>47</v>
      </c>
      <c r="I373" s="17" t="str">
        <f t="shared" si="21"/>
        <v>男丙屯門w47</v>
      </c>
      <c r="J373" s="17" t="str">
        <f t="shared" si="22"/>
        <v>男丙荃灣w47</v>
      </c>
      <c r="K373" s="17"/>
      <c r="L373" s="16"/>
      <c r="M373" s="9"/>
      <c r="N373" s="21" t="str">
        <f t="shared" si="23"/>
        <v/>
      </c>
      <c r="O373" s="22"/>
      <c r="P373" s="22"/>
      <c r="Q373" s="22"/>
      <c r="R373" s="22"/>
      <c r="S373" s="13"/>
      <c r="T373" s="13"/>
    </row>
    <row r="374" spans="1:25" ht="23.25" customHeight="1">
      <c r="A374" s="2">
        <v>11</v>
      </c>
      <c r="B374" s="10" t="s">
        <v>843</v>
      </c>
      <c r="C374" s="11" t="s">
        <v>22</v>
      </c>
      <c r="D374" s="12">
        <v>2</v>
      </c>
      <c r="E374" s="47">
        <v>46346</v>
      </c>
      <c r="F374" s="48" t="s">
        <v>404</v>
      </c>
      <c r="G374" s="49" t="s">
        <v>15</v>
      </c>
      <c r="H374" s="30">
        <f t="shared" si="20"/>
        <v>47</v>
      </c>
      <c r="I374" s="17" t="str">
        <f t="shared" si="21"/>
        <v>男丙非凡w47</v>
      </c>
      <c r="J374" s="17" t="str">
        <f t="shared" si="22"/>
        <v>男丙柴灣w47</v>
      </c>
      <c r="K374" s="17"/>
      <c r="L374" s="16"/>
      <c r="M374" s="9"/>
      <c r="N374" s="21" t="str">
        <f t="shared" si="23"/>
        <v/>
      </c>
      <c r="O374" s="22"/>
      <c r="P374" s="22"/>
      <c r="Q374" s="22"/>
      <c r="R374" s="22"/>
      <c r="S374" s="13"/>
      <c r="T374" s="13"/>
    </row>
    <row r="375" spans="1:25" ht="23.25" customHeight="1">
      <c r="A375" s="2">
        <v>11</v>
      </c>
      <c r="B375" s="10" t="s">
        <v>844</v>
      </c>
      <c r="C375" s="11" t="s">
        <v>22</v>
      </c>
      <c r="D375" s="12">
        <v>2</v>
      </c>
      <c r="E375" s="47">
        <v>46350</v>
      </c>
      <c r="F375" s="48" t="s">
        <v>15</v>
      </c>
      <c r="G375" s="49" t="s">
        <v>412</v>
      </c>
      <c r="H375" s="30">
        <f t="shared" si="20"/>
        <v>48</v>
      </c>
      <c r="I375" s="17" t="str">
        <f t="shared" si="21"/>
        <v>男丙柴灣w48</v>
      </c>
      <c r="J375" s="17" t="str">
        <f t="shared" si="22"/>
        <v>男丙嘉湖山莊w48</v>
      </c>
      <c r="K375" s="17"/>
      <c r="L375" s="16"/>
      <c r="M375" s="9"/>
      <c r="N375" s="21" t="str">
        <f t="shared" si="23"/>
        <v/>
      </c>
      <c r="O375" s="22"/>
      <c r="P375" s="22"/>
      <c r="Q375" s="22"/>
      <c r="R375" s="22"/>
      <c r="S375" s="13"/>
      <c r="T375" s="13"/>
    </row>
    <row r="376" spans="1:25" ht="23.25" customHeight="1">
      <c r="A376" s="2">
        <v>11</v>
      </c>
      <c r="B376" s="10" t="s">
        <v>845</v>
      </c>
      <c r="C376" s="11" t="s">
        <v>22</v>
      </c>
      <c r="D376" s="12">
        <v>2</v>
      </c>
      <c r="E376" s="47">
        <v>46353</v>
      </c>
      <c r="F376" s="48" t="s">
        <v>8</v>
      </c>
      <c r="G376" s="49" t="s">
        <v>401</v>
      </c>
      <c r="H376" s="30">
        <f t="shared" si="20"/>
        <v>48</v>
      </c>
      <c r="I376" s="17" t="str">
        <f t="shared" si="21"/>
        <v>男丙葵青網w48</v>
      </c>
      <c r="J376" s="17" t="str">
        <f t="shared" si="22"/>
        <v>男丙尚網會w48</v>
      </c>
      <c r="K376" s="17"/>
      <c r="L376" s="16"/>
      <c r="M376" s="9"/>
      <c r="N376" s="21" t="str">
        <f t="shared" si="23"/>
        <v/>
      </c>
      <c r="O376" s="22"/>
      <c r="P376" s="22"/>
      <c r="Q376" s="22"/>
      <c r="R376" s="22"/>
      <c r="S376" s="13"/>
      <c r="T376" s="13"/>
    </row>
    <row r="377" spans="1:25" ht="23.25" customHeight="1">
      <c r="A377" s="2">
        <v>11</v>
      </c>
      <c r="B377" s="10" t="s">
        <v>846</v>
      </c>
      <c r="C377" s="11" t="s">
        <v>22</v>
      </c>
      <c r="D377" s="12">
        <v>2</v>
      </c>
      <c r="E377" s="47">
        <v>46353</v>
      </c>
      <c r="F377" s="48" t="s">
        <v>404</v>
      </c>
      <c r="G377" s="49" t="s">
        <v>37</v>
      </c>
      <c r="H377" s="30">
        <f t="shared" si="20"/>
        <v>48</v>
      </c>
      <c r="I377" s="17" t="str">
        <f t="shared" si="21"/>
        <v>男丙非凡w48</v>
      </c>
      <c r="J377" s="17" t="str">
        <f t="shared" si="22"/>
        <v>男丙屯門w48</v>
      </c>
      <c r="K377" s="17"/>
      <c r="L377" s="16"/>
      <c r="M377" s="9"/>
      <c r="N377" s="21" t="str">
        <f t="shared" si="23"/>
        <v/>
      </c>
      <c r="O377" s="22"/>
      <c r="P377" s="22"/>
      <c r="Q377" s="22"/>
      <c r="R377" s="22"/>
      <c r="S377" s="13"/>
      <c r="T377" s="13"/>
    </row>
    <row r="378" spans="1:25" ht="23.25" customHeight="1">
      <c r="A378" s="2">
        <v>11</v>
      </c>
      <c r="B378" s="10" t="s">
        <v>847</v>
      </c>
      <c r="C378" s="11" t="s">
        <v>22</v>
      </c>
      <c r="D378" s="12">
        <v>2</v>
      </c>
      <c r="E378" s="47">
        <v>46357</v>
      </c>
      <c r="F378" s="48" t="s">
        <v>37</v>
      </c>
      <c r="G378" s="49" t="s">
        <v>8</v>
      </c>
      <c r="H378" s="30">
        <f t="shared" si="20"/>
        <v>49</v>
      </c>
      <c r="I378" s="17" t="str">
        <f t="shared" si="21"/>
        <v>男丙屯門w49</v>
      </c>
      <c r="J378" s="17" t="str">
        <f t="shared" si="22"/>
        <v>男丙葵青網w49</v>
      </c>
      <c r="K378" s="17"/>
      <c r="L378" s="16"/>
      <c r="M378" s="9"/>
      <c r="N378" s="21" t="str">
        <f t="shared" si="23"/>
        <v/>
      </c>
      <c r="O378" s="22"/>
      <c r="P378" s="22"/>
      <c r="Q378" s="22"/>
      <c r="R378" s="22"/>
      <c r="S378" s="13"/>
      <c r="T378" s="13"/>
    </row>
    <row r="379" spans="1:25" ht="23.25" customHeight="1">
      <c r="A379" s="2">
        <v>11</v>
      </c>
      <c r="B379" s="10" t="s">
        <v>848</v>
      </c>
      <c r="C379" s="11" t="s">
        <v>22</v>
      </c>
      <c r="D379" s="12">
        <v>2</v>
      </c>
      <c r="E379" s="47">
        <v>46361</v>
      </c>
      <c r="F379" s="48" t="s">
        <v>344</v>
      </c>
      <c r="G379" s="49" t="s">
        <v>15</v>
      </c>
      <c r="H379" s="30">
        <f t="shared" si="20"/>
        <v>49</v>
      </c>
      <c r="I379" s="17" t="str">
        <f t="shared" si="21"/>
        <v>男丙荃灣w49</v>
      </c>
      <c r="J379" s="17" t="str">
        <f t="shared" si="22"/>
        <v>男丙柴灣w49</v>
      </c>
      <c r="K379" s="17"/>
      <c r="L379" s="16"/>
      <c r="M379" s="9"/>
      <c r="N379" s="21" t="str">
        <f t="shared" si="23"/>
        <v/>
      </c>
      <c r="O379" s="22"/>
      <c r="P379" s="22"/>
      <c r="Q379" s="22"/>
      <c r="R379" s="22"/>
      <c r="S379" s="13"/>
      <c r="T379" s="13"/>
    </row>
    <row r="380" spans="1:25" ht="23.25" customHeight="1">
      <c r="A380" s="2">
        <v>11</v>
      </c>
      <c r="B380" s="10" t="s">
        <v>849</v>
      </c>
      <c r="C380" s="11" t="s">
        <v>22</v>
      </c>
      <c r="D380" s="12">
        <v>2</v>
      </c>
      <c r="E380" s="47">
        <v>46363</v>
      </c>
      <c r="F380" s="48" t="s">
        <v>401</v>
      </c>
      <c r="G380" s="49" t="s">
        <v>15</v>
      </c>
      <c r="H380" s="30">
        <f t="shared" si="20"/>
        <v>50</v>
      </c>
      <c r="I380" s="17" t="str">
        <f t="shared" si="21"/>
        <v>男丙尚網會w50</v>
      </c>
      <c r="J380" s="17" t="str">
        <f t="shared" si="22"/>
        <v>男丙柴灣w50</v>
      </c>
      <c r="K380" s="17"/>
      <c r="L380" s="16"/>
      <c r="M380" s="9"/>
      <c r="N380" s="21" t="str">
        <f t="shared" si="23"/>
        <v/>
      </c>
      <c r="O380" s="22"/>
      <c r="P380" s="22"/>
      <c r="Q380" s="22"/>
      <c r="R380" s="22"/>
      <c r="S380" s="13"/>
      <c r="T380" s="13"/>
    </row>
    <row r="381" spans="1:25" ht="23.25" customHeight="1">
      <c r="A381" s="2">
        <v>11</v>
      </c>
      <c r="B381" s="10" t="s">
        <v>850</v>
      </c>
      <c r="C381" s="11" t="s">
        <v>22</v>
      </c>
      <c r="D381" s="12">
        <v>2</v>
      </c>
      <c r="E381" s="47">
        <v>46364</v>
      </c>
      <c r="F381" s="48" t="s">
        <v>13</v>
      </c>
      <c r="G381" s="49" t="s">
        <v>39</v>
      </c>
      <c r="H381" s="30">
        <f t="shared" si="20"/>
        <v>50</v>
      </c>
      <c r="I381" s="17" t="str">
        <f t="shared" si="21"/>
        <v>男丙壹星w50</v>
      </c>
      <c r="J381" s="17" t="str">
        <f t="shared" si="22"/>
        <v>男丙精英w50</v>
      </c>
      <c r="K381" s="17"/>
      <c r="L381" s="16"/>
      <c r="M381" s="9"/>
      <c r="N381" s="21" t="str">
        <f t="shared" si="23"/>
        <v/>
      </c>
      <c r="O381" s="22"/>
      <c r="P381" s="22"/>
      <c r="Q381" s="22"/>
      <c r="R381" s="22"/>
      <c r="S381" s="13"/>
      <c r="T381" s="13"/>
    </row>
    <row r="382" spans="1:25" ht="23.25" customHeight="1">
      <c r="A382" s="2">
        <v>11</v>
      </c>
      <c r="B382" s="10" t="s">
        <v>851</v>
      </c>
      <c r="C382" s="11" t="s">
        <v>22</v>
      </c>
      <c r="D382" s="12">
        <v>2</v>
      </c>
      <c r="E382" s="47">
        <v>46371</v>
      </c>
      <c r="F382" s="48" t="s">
        <v>13</v>
      </c>
      <c r="G382" s="49" t="s">
        <v>344</v>
      </c>
      <c r="H382" s="30">
        <f t="shared" si="20"/>
        <v>51</v>
      </c>
      <c r="I382" s="17" t="str">
        <f t="shared" si="21"/>
        <v>男丙壹星w51</v>
      </c>
      <c r="J382" s="17" t="str">
        <f t="shared" si="22"/>
        <v>男丙荃灣w51</v>
      </c>
      <c r="K382" s="17"/>
      <c r="L382" s="16"/>
      <c r="M382" s="9"/>
      <c r="N382" s="21" t="str">
        <f t="shared" si="23"/>
        <v/>
      </c>
      <c r="O382" s="22"/>
      <c r="P382" s="22"/>
      <c r="Q382" s="22"/>
      <c r="R382" s="22"/>
      <c r="S382" s="13"/>
      <c r="T382" s="13"/>
    </row>
    <row r="383" spans="1:25" ht="23.25" customHeight="1">
      <c r="A383" s="2">
        <v>11</v>
      </c>
      <c r="B383" s="10" t="s">
        <v>852</v>
      </c>
      <c r="C383" s="11" t="s">
        <v>22</v>
      </c>
      <c r="D383" s="12">
        <v>2</v>
      </c>
      <c r="E383" s="47">
        <v>46374</v>
      </c>
      <c r="F383" s="48" t="s">
        <v>39</v>
      </c>
      <c r="G383" s="49" t="s">
        <v>404</v>
      </c>
      <c r="H383" s="30">
        <f t="shared" si="20"/>
        <v>51</v>
      </c>
      <c r="I383" s="17" t="str">
        <f t="shared" si="21"/>
        <v>男丙精英w51</v>
      </c>
      <c r="J383" s="17" t="str">
        <f t="shared" si="22"/>
        <v>男丙非凡w51</v>
      </c>
      <c r="K383" s="17"/>
      <c r="L383" s="16"/>
      <c r="M383" s="9"/>
      <c r="N383" s="21" t="str">
        <f t="shared" si="23"/>
        <v/>
      </c>
      <c r="O383" s="22"/>
      <c r="P383" s="31"/>
      <c r="Q383" s="22"/>
      <c r="R383" s="31">
        <v>46372</v>
      </c>
      <c r="S383" s="13"/>
      <c r="T383" s="13"/>
    </row>
  </sheetData>
  <autoFilter ref="B1:T383" xr:uid="{00000000-0001-0000-0000-000000000000}">
    <filterColumn colId="7" showButton="0"/>
  </autoFilter>
  <sortState xmlns:xlrd2="http://schemas.microsoft.com/office/spreadsheetml/2017/richdata2" ref="A2:T383">
    <sortCondition ref="A2:A383"/>
    <sortCondition ref="E2:E383"/>
    <sortCondition ref="B2:B383"/>
  </sortState>
  <mergeCells count="1">
    <mergeCell ref="I1:J1"/>
  </mergeCells>
  <phoneticPr fontId="21" type="noConversion"/>
  <conditionalFormatting sqref="E2:E383">
    <cfRule type="expression" dxfId="155" priority="4">
      <formula>COUNTIF(block,E2)</formula>
    </cfRule>
  </conditionalFormatting>
  <conditionalFormatting sqref="I2:K383">
    <cfRule type="duplicateValues" dxfId="154" priority="78"/>
  </conditionalFormatting>
  <conditionalFormatting sqref="P13">
    <cfRule type="expression" dxfId="153" priority="77">
      <formula>COUNTIF(block,P13)</formula>
    </cfRule>
  </conditionalFormatting>
  <conditionalFormatting sqref="P26">
    <cfRule type="expression" dxfId="152" priority="75">
      <formula>COUNTIF(block,P26)</formula>
    </cfRule>
  </conditionalFormatting>
  <conditionalFormatting sqref="P28">
    <cfRule type="expression" dxfId="151" priority="74">
      <formula>COUNTIF(block,P28)</formula>
    </cfRule>
  </conditionalFormatting>
  <conditionalFormatting sqref="P32">
    <cfRule type="expression" dxfId="150" priority="73">
      <formula>COUNTIF(block,P32)</formula>
    </cfRule>
  </conditionalFormatting>
  <conditionalFormatting sqref="P36">
    <cfRule type="expression" dxfId="149" priority="76">
      <formula>COUNTIF(block,P36)</formula>
    </cfRule>
  </conditionalFormatting>
  <conditionalFormatting sqref="P74">
    <cfRule type="expression" dxfId="148" priority="72">
      <formula>COUNTIF(block,P74)</formula>
    </cfRule>
  </conditionalFormatting>
  <conditionalFormatting sqref="P76">
    <cfRule type="expression" dxfId="147" priority="71">
      <formula>COUNTIF(block,P76)</formula>
    </cfRule>
  </conditionalFormatting>
  <conditionalFormatting sqref="P78">
    <cfRule type="expression" dxfId="146" priority="70">
      <formula>COUNTIF(block,P78)</formula>
    </cfRule>
  </conditionalFormatting>
  <conditionalFormatting sqref="P82:P85">
    <cfRule type="expression" dxfId="145" priority="69">
      <formula>COUNTIF(block,P82)</formula>
    </cfRule>
  </conditionalFormatting>
  <conditionalFormatting sqref="P88">
    <cfRule type="expression" dxfId="144" priority="68">
      <formula>COUNTIF(block,P88)</formula>
    </cfRule>
  </conditionalFormatting>
  <conditionalFormatting sqref="P91">
    <cfRule type="expression" dxfId="143" priority="67">
      <formula>COUNTIF(block,P91)</formula>
    </cfRule>
  </conditionalFormatting>
  <conditionalFormatting sqref="P115">
    <cfRule type="expression" dxfId="142" priority="66">
      <formula>COUNTIF(block,P115)</formula>
    </cfRule>
  </conditionalFormatting>
  <conditionalFormatting sqref="P144">
    <cfRule type="expression" dxfId="141" priority="9">
      <formula>COUNTIF(block,P144)</formula>
    </cfRule>
  </conditionalFormatting>
  <conditionalFormatting sqref="P148">
    <cfRule type="expression" dxfId="140" priority="65">
      <formula>COUNTIF(block,P148)</formula>
    </cfRule>
  </conditionalFormatting>
  <conditionalFormatting sqref="P167">
    <cfRule type="expression" dxfId="139" priority="64">
      <formula>COUNTIF(block,P167)</formula>
    </cfRule>
  </conditionalFormatting>
  <conditionalFormatting sqref="P199">
    <cfRule type="expression" dxfId="138" priority="63">
      <formula>COUNTIF(block,P199)</formula>
    </cfRule>
  </conditionalFormatting>
  <conditionalFormatting sqref="P224">
    <cfRule type="expression" dxfId="137" priority="62">
      <formula>COUNTIF(block,P224)</formula>
    </cfRule>
  </conditionalFormatting>
  <conditionalFormatting sqref="P226">
    <cfRule type="expression" dxfId="136" priority="61">
      <formula>COUNTIF(block,P226)</formula>
    </cfRule>
  </conditionalFormatting>
  <conditionalFormatting sqref="P239">
    <cfRule type="expression" dxfId="135" priority="60">
      <formula>COUNTIF(block,P239)</formula>
    </cfRule>
  </conditionalFormatting>
  <conditionalFormatting sqref="P246">
    <cfRule type="expression" dxfId="134" priority="59">
      <formula>COUNTIF(block,P246)</formula>
    </cfRule>
  </conditionalFormatting>
  <conditionalFormatting sqref="P269">
    <cfRule type="expression" dxfId="133" priority="58">
      <formula>COUNTIF(block,P269)</formula>
    </cfRule>
  </conditionalFormatting>
  <conditionalFormatting sqref="P275">
    <cfRule type="expression" dxfId="132" priority="57">
      <formula>COUNTIF(block,P275)</formula>
    </cfRule>
  </conditionalFormatting>
  <conditionalFormatting sqref="P282">
    <cfRule type="expression" dxfId="131" priority="55">
      <formula>COUNTIF(block,P282)</formula>
    </cfRule>
  </conditionalFormatting>
  <conditionalFormatting sqref="P288">
    <cfRule type="expression" dxfId="130" priority="54">
      <formula>COUNTIF(block,P288)</formula>
    </cfRule>
  </conditionalFormatting>
  <conditionalFormatting sqref="P293">
    <cfRule type="expression" dxfId="129" priority="53">
      <formula>COUNTIF(block,P293)</formula>
    </cfRule>
  </conditionalFormatting>
  <conditionalFormatting sqref="P301">
    <cfRule type="expression" dxfId="128" priority="52">
      <formula>COUNTIF(block,P301)</formula>
    </cfRule>
  </conditionalFormatting>
  <conditionalFormatting sqref="P311:P312">
    <cfRule type="expression" dxfId="127" priority="51">
      <formula>COUNTIF(block,P311)</formula>
    </cfRule>
  </conditionalFormatting>
  <conditionalFormatting sqref="P319">
    <cfRule type="expression" dxfId="126" priority="50">
      <formula>COUNTIF(block,P319)</formula>
    </cfRule>
  </conditionalFormatting>
  <conditionalFormatting sqref="P327">
    <cfRule type="expression" dxfId="125" priority="49">
      <formula>COUNTIF(block,P327)</formula>
    </cfRule>
  </conditionalFormatting>
  <conditionalFormatting sqref="P332">
    <cfRule type="expression" dxfId="124" priority="48">
      <formula>COUNTIF(block,P332)</formula>
    </cfRule>
  </conditionalFormatting>
  <conditionalFormatting sqref="P339">
    <cfRule type="expression" dxfId="123" priority="47">
      <formula>COUNTIF(block,P339)</formula>
    </cfRule>
  </conditionalFormatting>
  <conditionalFormatting sqref="P342">
    <cfRule type="expression" dxfId="122" priority="46">
      <formula>COUNTIF(block,P342)</formula>
    </cfRule>
  </conditionalFormatting>
  <conditionalFormatting sqref="P378">
    <cfRule type="expression" dxfId="121" priority="45">
      <formula>COUNTIF(block,P378)</formula>
    </cfRule>
  </conditionalFormatting>
  <conditionalFormatting sqref="P383">
    <cfRule type="expression" dxfId="120" priority="44">
      <formula>COUNTIF(block,P383)</formula>
    </cfRule>
  </conditionalFormatting>
  <conditionalFormatting sqref="Q275">
    <cfRule type="duplicateValues" dxfId="119" priority="56"/>
  </conditionalFormatting>
  <conditionalFormatting sqref="R13">
    <cfRule type="expression" dxfId="118" priority="43">
      <formula>COUNTIF(block,R13)</formula>
    </cfRule>
  </conditionalFormatting>
  <conditionalFormatting sqref="R26">
    <cfRule type="expression" dxfId="117" priority="41">
      <formula>COUNTIF(block,R26)</formula>
    </cfRule>
  </conditionalFormatting>
  <conditionalFormatting sqref="R28">
    <cfRule type="expression" dxfId="116" priority="40">
      <formula>COUNTIF(block,R28)</formula>
    </cfRule>
  </conditionalFormatting>
  <conditionalFormatting sqref="R32">
    <cfRule type="expression" dxfId="115" priority="39">
      <formula>COUNTIF(block,R32)</formula>
    </cfRule>
  </conditionalFormatting>
  <conditionalFormatting sqref="R36">
    <cfRule type="expression" dxfId="114" priority="42">
      <formula>COUNTIF(block,R36)</formula>
    </cfRule>
  </conditionalFormatting>
  <conditionalFormatting sqref="R74">
    <cfRule type="expression" dxfId="113" priority="38">
      <formula>COUNTIF(block,R74)</formula>
    </cfRule>
  </conditionalFormatting>
  <conditionalFormatting sqref="R76">
    <cfRule type="expression" dxfId="112" priority="37">
      <formula>COUNTIF(block,R76)</formula>
    </cfRule>
  </conditionalFormatting>
  <conditionalFormatting sqref="R78">
    <cfRule type="expression" dxfId="111" priority="36">
      <formula>COUNTIF(block,R78)</formula>
    </cfRule>
  </conditionalFormatting>
  <conditionalFormatting sqref="R82:R85">
    <cfRule type="expression" dxfId="110" priority="35">
      <formula>COUNTIF(block,R82)</formula>
    </cfRule>
  </conditionalFormatting>
  <conditionalFormatting sqref="R88">
    <cfRule type="expression" dxfId="109" priority="34">
      <formula>COUNTIF(block,R88)</formula>
    </cfRule>
  </conditionalFormatting>
  <conditionalFormatting sqref="R91">
    <cfRule type="expression" dxfId="108" priority="33">
      <formula>COUNTIF(block,R91)</formula>
    </cfRule>
  </conditionalFormatting>
  <conditionalFormatting sqref="R115">
    <cfRule type="expression" dxfId="107" priority="32">
      <formula>COUNTIF(block,R115)</formula>
    </cfRule>
  </conditionalFormatting>
  <conditionalFormatting sqref="R144">
    <cfRule type="expression" dxfId="106" priority="8">
      <formula>COUNTIF(block,R144)</formula>
    </cfRule>
  </conditionalFormatting>
  <conditionalFormatting sqref="R148">
    <cfRule type="expression" dxfId="105" priority="31">
      <formula>COUNTIF(block,R148)</formula>
    </cfRule>
  </conditionalFormatting>
  <conditionalFormatting sqref="R167">
    <cfRule type="expression" dxfId="104" priority="30">
      <formula>COUNTIF(block,R167)</formula>
    </cfRule>
  </conditionalFormatting>
  <conditionalFormatting sqref="R199">
    <cfRule type="expression" dxfId="103" priority="29">
      <formula>COUNTIF(block,R199)</formula>
    </cfRule>
  </conditionalFormatting>
  <conditionalFormatting sqref="R224">
    <cfRule type="expression" dxfId="102" priority="28">
      <formula>COUNTIF(block,R224)</formula>
    </cfRule>
  </conditionalFormatting>
  <conditionalFormatting sqref="R226">
    <cfRule type="expression" dxfId="101" priority="27">
      <formula>COUNTIF(block,R226)</formula>
    </cfRule>
  </conditionalFormatting>
  <conditionalFormatting sqref="R239">
    <cfRule type="expression" dxfId="100" priority="26">
      <formula>COUNTIF(block,R239)</formula>
    </cfRule>
  </conditionalFormatting>
  <conditionalFormatting sqref="R246">
    <cfRule type="expression" dxfId="99" priority="25">
      <formula>COUNTIF(block,R246)</formula>
    </cfRule>
  </conditionalFormatting>
  <conditionalFormatting sqref="R269">
    <cfRule type="expression" dxfId="98" priority="24">
      <formula>COUNTIF(block,R269)</formula>
    </cfRule>
  </conditionalFormatting>
  <conditionalFormatting sqref="R275">
    <cfRule type="expression" dxfId="97" priority="23">
      <formula>COUNTIF(block,R275)</formula>
    </cfRule>
  </conditionalFormatting>
  <conditionalFormatting sqref="R282">
    <cfRule type="expression" dxfId="96" priority="22">
      <formula>COUNTIF(block,R282)</formula>
    </cfRule>
  </conditionalFormatting>
  <conditionalFormatting sqref="R288">
    <cfRule type="expression" dxfId="95" priority="21">
      <formula>COUNTIF(block,R288)</formula>
    </cfRule>
  </conditionalFormatting>
  <conditionalFormatting sqref="R293">
    <cfRule type="expression" dxfId="94" priority="20">
      <formula>COUNTIF(block,R293)</formula>
    </cfRule>
  </conditionalFormatting>
  <conditionalFormatting sqref="R301">
    <cfRule type="expression" dxfId="93" priority="19">
      <formula>COUNTIF(block,R301)</formula>
    </cfRule>
  </conditionalFormatting>
  <conditionalFormatting sqref="R311:R312">
    <cfRule type="expression" dxfId="92" priority="18">
      <formula>COUNTIF(block,R311)</formula>
    </cfRule>
  </conditionalFormatting>
  <conditionalFormatting sqref="R319">
    <cfRule type="expression" dxfId="91" priority="17">
      <formula>COUNTIF(block,R319)</formula>
    </cfRule>
  </conditionalFormatting>
  <conditionalFormatting sqref="R327">
    <cfRule type="expression" dxfId="90" priority="16">
      <formula>COUNTIF(block,R327)</formula>
    </cfRule>
  </conditionalFormatting>
  <conditionalFormatting sqref="R332">
    <cfRule type="expression" dxfId="89" priority="15">
      <formula>COUNTIF(block,R332)</formula>
    </cfRule>
  </conditionalFormatting>
  <conditionalFormatting sqref="R339">
    <cfRule type="expression" dxfId="88" priority="14">
      <formula>COUNTIF(block,R339)</formula>
    </cfRule>
  </conditionalFormatting>
  <conditionalFormatting sqref="R342">
    <cfRule type="expression" dxfId="87" priority="13">
      <formula>COUNTIF(block,R342)</formula>
    </cfRule>
  </conditionalFormatting>
  <conditionalFormatting sqref="R378">
    <cfRule type="expression" dxfId="86" priority="12">
      <formula>COUNTIF(block,R378)</formula>
    </cfRule>
  </conditionalFormatting>
  <conditionalFormatting sqref="R383">
    <cfRule type="expression" dxfId="85" priority="11">
      <formula>COUNTIF(block,R383)</formula>
    </cfRule>
  </conditionalFormatting>
  <conditionalFormatting sqref="S200">
    <cfRule type="expression" dxfId="84" priority="2">
      <formula>COUNTIF(block,S200)</formula>
    </cfRule>
  </conditionalFormatting>
  <conditionalFormatting sqref="S210">
    <cfRule type="expression" dxfId="83" priority="7">
      <formula>COUNTIF(block,S210)</formula>
    </cfRule>
  </conditionalFormatting>
  <conditionalFormatting sqref="S213">
    <cfRule type="expression" dxfId="82" priority="1">
      <formula>COUNTIF(block,S213)</formula>
    </cfRule>
  </conditionalFormatting>
  <conditionalFormatting sqref="S271">
    <cfRule type="expression" dxfId="81" priority="6">
      <formula>COUNTIF(block,S271)</formula>
    </cfRule>
  </conditionalFormatting>
  <conditionalFormatting sqref="S286">
    <cfRule type="expression" dxfId="80" priority="10">
      <formula>COUNTIF(block,S286)</formula>
    </cfRule>
  </conditionalFormatting>
  <conditionalFormatting sqref="S292">
    <cfRule type="expression" dxfId="79" priority="3">
      <formula>COUNTIF(block,S292)</formula>
    </cfRule>
  </conditionalFormatting>
  <conditionalFormatting sqref="S338">
    <cfRule type="expression" dxfId="78" priority="5">
      <formula>COUNTIF(block,S338)</formula>
    </cfRule>
  </conditionalFormatting>
  <pageMargins left="0.23622047244094491" right="0.23622047244094491" top="0.74803149606299213" bottom="0.74803149606299213" header="0.31496062992125984" footer="0.31496062992125984"/>
  <pageSetup paperSize="9" scale="1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83"/>
  <sheetViews>
    <sheetView topLeftCell="B1" zoomScale="85" zoomScaleNormal="85" workbookViewId="0">
      <pane ySplit="1" topLeftCell="A8" activePane="bottomLeft" state="frozen"/>
      <selection pane="bottomLeft" activeCell="N8" sqref="N8"/>
    </sheetView>
  </sheetViews>
  <sheetFormatPr defaultColWidth="8.85546875" defaultRowHeight="15" outlineLevelCol="1"/>
  <cols>
    <col min="1" max="1" width="6.7109375" style="2" hidden="1" customWidth="1"/>
    <col min="2" max="2" width="6.5703125" style="4" customWidth="1"/>
    <col min="3" max="3" width="7.85546875" style="2" customWidth="1"/>
    <col min="4" max="4" width="4.140625" style="2" customWidth="1"/>
    <col min="5" max="5" width="19.7109375" style="2" bestFit="1" customWidth="1"/>
    <col min="6" max="6" width="12.28515625" style="3" customWidth="1"/>
    <col min="7" max="7" width="11.28515625" style="2" bestFit="1" customWidth="1"/>
    <col min="8" max="8" width="16.42578125" style="1" bestFit="1" customWidth="1"/>
    <col min="9" max="10" width="14.28515625" style="1" bestFit="1" customWidth="1"/>
    <col min="11" max="11" width="11.42578125" style="1" bestFit="1" customWidth="1" outlineLevel="1"/>
    <col min="12" max="12" width="21.42578125" style="1" bestFit="1" customWidth="1" outlineLevel="1"/>
    <col min="13" max="13" width="14.28515625" style="1" bestFit="1" customWidth="1" outlineLevel="1"/>
    <col min="14" max="14" width="10.5703125" style="2" customWidth="1" outlineLevel="1"/>
    <col min="15" max="15" width="23.7109375" style="1" customWidth="1" outlineLevel="1"/>
    <col min="16" max="16" width="18.140625" style="1" customWidth="1"/>
    <col min="17" max="17" width="24.42578125" style="1" bestFit="1" customWidth="1"/>
    <col min="18" max="19" width="19.7109375" style="2" bestFit="1" customWidth="1"/>
    <col min="20" max="20" width="13.85546875" style="2" bestFit="1" customWidth="1"/>
    <col min="21" max="16384" width="8.85546875" style="1"/>
  </cols>
  <sheetData>
    <row r="1" spans="1:20" ht="48" customHeight="1">
      <c r="A1" s="2" t="s">
        <v>459</v>
      </c>
      <c r="B1" s="5" t="s">
        <v>0</v>
      </c>
      <c r="C1" s="6" t="s">
        <v>1</v>
      </c>
      <c r="D1" s="6" t="s">
        <v>23</v>
      </c>
      <c r="E1" s="6" t="s">
        <v>2</v>
      </c>
      <c r="F1" s="7" t="s">
        <v>3</v>
      </c>
      <c r="G1" s="6" t="s">
        <v>4</v>
      </c>
      <c r="H1" s="8" t="s">
        <v>370</v>
      </c>
      <c r="I1" s="53" t="s">
        <v>371</v>
      </c>
      <c r="J1" s="54"/>
      <c r="K1" s="33" t="s">
        <v>402</v>
      </c>
      <c r="L1" s="8" t="s">
        <v>26</v>
      </c>
      <c r="M1" s="8" t="s">
        <v>25</v>
      </c>
      <c r="N1" s="11" t="s">
        <v>27</v>
      </c>
      <c r="O1" s="34" t="s">
        <v>460</v>
      </c>
      <c r="P1" s="28" t="s">
        <v>464</v>
      </c>
      <c r="Q1" s="25" t="s">
        <v>465</v>
      </c>
      <c r="R1" s="26" t="s">
        <v>372</v>
      </c>
      <c r="S1" s="29" t="s">
        <v>373</v>
      </c>
      <c r="T1" s="27" t="s">
        <v>343</v>
      </c>
    </row>
    <row r="2" spans="1:20" ht="21.75" customHeight="1">
      <c r="A2" s="2">
        <v>1</v>
      </c>
      <c r="B2" s="10" t="s">
        <v>42</v>
      </c>
      <c r="C2" s="11" t="s">
        <v>5</v>
      </c>
      <c r="D2" s="12"/>
      <c r="E2" s="31">
        <v>46298</v>
      </c>
      <c r="F2" s="14" t="s">
        <v>36</v>
      </c>
      <c r="G2" s="11" t="s">
        <v>6</v>
      </c>
      <c r="H2" s="30">
        <f t="shared" ref="H2:H65" si="0">WEEKNUM(E2)</f>
        <v>40</v>
      </c>
      <c r="I2" s="17" t="str">
        <f t="shared" ref="I2:I65" si="1">C2&amp;F2&amp;"w"&amp;H2</f>
        <v>女甲+網樂w40</v>
      </c>
      <c r="J2" s="17" t="str">
        <f t="shared" ref="J2:J65" si="2">C2&amp;G2&amp;"w"&amp;H2</f>
        <v>女甲+京士w40</v>
      </c>
      <c r="K2" s="17"/>
      <c r="L2" s="16"/>
      <c r="M2" s="9"/>
      <c r="N2" s="21" t="str">
        <f t="shared" ref="N2:N65" si="3">IF(OR(LEFT(F2,LEN($N$1))=$N$1,LEFT(G2,LEN($N$1))=$N$1),$N$1,"")</f>
        <v/>
      </c>
      <c r="O2" s="22"/>
      <c r="P2" s="23"/>
      <c r="Q2" s="23"/>
      <c r="R2" s="23"/>
      <c r="S2" s="13"/>
      <c r="T2" s="13"/>
    </row>
    <row r="3" spans="1:20" ht="21.75" customHeight="1">
      <c r="A3" s="2">
        <v>1</v>
      </c>
      <c r="B3" s="10" t="s">
        <v>43</v>
      </c>
      <c r="C3" s="11" t="s">
        <v>5</v>
      </c>
      <c r="D3" s="12"/>
      <c r="E3" s="31">
        <v>46298</v>
      </c>
      <c r="F3" s="14" t="s">
        <v>9</v>
      </c>
      <c r="G3" s="11" t="s">
        <v>31</v>
      </c>
      <c r="H3" s="30">
        <f t="shared" si="0"/>
        <v>40</v>
      </c>
      <c r="I3" s="17" t="str">
        <f t="shared" si="1"/>
        <v>女甲+九龍城w40</v>
      </c>
      <c r="J3" s="17" t="str">
        <f t="shared" si="2"/>
        <v>女甲+造星w40</v>
      </c>
      <c r="K3" s="17"/>
      <c r="L3" s="16"/>
      <c r="M3" s="9"/>
      <c r="N3" s="21" t="str">
        <f t="shared" si="3"/>
        <v/>
      </c>
      <c r="O3" s="22"/>
      <c r="P3" s="23"/>
      <c r="Q3" s="23"/>
      <c r="R3" s="23"/>
      <c r="S3" s="13"/>
      <c r="T3" s="13"/>
    </row>
    <row r="4" spans="1:20" ht="21.75" customHeight="1">
      <c r="A4" s="2">
        <v>1</v>
      </c>
      <c r="B4" s="10" t="s">
        <v>44</v>
      </c>
      <c r="C4" s="11" t="s">
        <v>5</v>
      </c>
      <c r="D4" s="12"/>
      <c r="E4" s="31">
        <v>46302</v>
      </c>
      <c r="F4" s="14" t="s">
        <v>14</v>
      </c>
      <c r="G4" s="11" t="s">
        <v>6</v>
      </c>
      <c r="H4" s="30">
        <f t="shared" si="0"/>
        <v>41</v>
      </c>
      <c r="I4" s="17" t="str">
        <f t="shared" si="1"/>
        <v>女甲+朗豪w41</v>
      </c>
      <c r="J4" s="17" t="str">
        <f t="shared" si="2"/>
        <v>女甲+京士w41</v>
      </c>
      <c r="K4" s="17"/>
      <c r="L4" s="16"/>
      <c r="M4" s="9"/>
      <c r="N4" s="21" t="str">
        <f t="shared" si="3"/>
        <v/>
      </c>
      <c r="O4" s="22"/>
      <c r="P4" s="23"/>
      <c r="Q4" s="23"/>
      <c r="R4" s="23"/>
      <c r="S4" s="13"/>
      <c r="T4" s="13"/>
    </row>
    <row r="5" spans="1:20" ht="21.75" customHeight="1">
      <c r="A5" s="2">
        <v>1</v>
      </c>
      <c r="B5" s="10" t="s">
        <v>45</v>
      </c>
      <c r="C5" s="11" t="s">
        <v>5</v>
      </c>
      <c r="D5" s="12"/>
      <c r="E5" s="31">
        <v>46305</v>
      </c>
      <c r="F5" s="14" t="s">
        <v>7</v>
      </c>
      <c r="G5" s="11" t="s">
        <v>31</v>
      </c>
      <c r="H5" s="30">
        <f t="shared" si="0"/>
        <v>41</v>
      </c>
      <c r="I5" s="17" t="str">
        <f t="shared" si="1"/>
        <v>女甲+培青w41</v>
      </c>
      <c r="J5" s="17" t="str">
        <f t="shared" si="2"/>
        <v>女甲+造星w41</v>
      </c>
      <c r="K5" s="17"/>
      <c r="L5" s="16"/>
      <c r="M5" s="9"/>
      <c r="N5" s="21" t="str">
        <f t="shared" si="3"/>
        <v/>
      </c>
      <c r="O5" s="22"/>
      <c r="P5" s="23"/>
      <c r="Q5" s="23"/>
      <c r="R5" s="23"/>
      <c r="S5" s="13"/>
      <c r="T5" s="13"/>
    </row>
    <row r="6" spans="1:20" ht="21.75" customHeight="1">
      <c r="A6" s="2">
        <v>1</v>
      </c>
      <c r="B6" s="10" t="s">
        <v>46</v>
      </c>
      <c r="C6" s="11" t="s">
        <v>5</v>
      </c>
      <c r="D6" s="12"/>
      <c r="E6" s="31">
        <v>46305</v>
      </c>
      <c r="F6" s="14" t="s">
        <v>13</v>
      </c>
      <c r="G6" s="11" t="s">
        <v>9</v>
      </c>
      <c r="H6" s="30">
        <f t="shared" si="0"/>
        <v>41</v>
      </c>
      <c r="I6" s="17" t="str">
        <f t="shared" si="1"/>
        <v>女甲+壹星w41</v>
      </c>
      <c r="J6" s="17" t="str">
        <f t="shared" si="2"/>
        <v>女甲+九龍城w41</v>
      </c>
      <c r="K6" s="17"/>
      <c r="L6" s="16"/>
      <c r="M6" s="9"/>
      <c r="N6" s="21" t="str">
        <f t="shared" si="3"/>
        <v/>
      </c>
      <c r="O6" s="22"/>
      <c r="P6" s="23"/>
      <c r="Q6" s="23"/>
      <c r="R6" s="23"/>
      <c r="S6" s="13"/>
      <c r="T6" s="13"/>
    </row>
    <row r="7" spans="1:20" ht="21.75" customHeight="1">
      <c r="A7" s="2">
        <v>1</v>
      </c>
      <c r="B7" s="10" t="s">
        <v>47</v>
      </c>
      <c r="C7" s="11" t="s">
        <v>5</v>
      </c>
      <c r="D7" s="12"/>
      <c r="E7" s="31">
        <v>46308</v>
      </c>
      <c r="F7" s="14" t="s">
        <v>6</v>
      </c>
      <c r="G7" s="11" t="s">
        <v>27</v>
      </c>
      <c r="H7" s="30">
        <f t="shared" si="0"/>
        <v>42</v>
      </c>
      <c r="I7" s="17" t="str">
        <f t="shared" si="1"/>
        <v>女甲+京士w42</v>
      </c>
      <c r="J7" s="17" t="str">
        <f t="shared" si="2"/>
        <v>女甲+碧海w42</v>
      </c>
      <c r="K7" s="17"/>
      <c r="L7" s="16"/>
      <c r="M7" s="9"/>
      <c r="N7" s="21" t="str">
        <f t="shared" si="3"/>
        <v>碧海</v>
      </c>
      <c r="O7" s="22"/>
      <c r="P7" s="23"/>
      <c r="Q7" s="23"/>
      <c r="R7" s="23"/>
      <c r="S7" s="13"/>
      <c r="T7" s="13"/>
    </row>
    <row r="8" spans="1:20" ht="21.75" customHeight="1">
      <c r="A8" s="2">
        <v>1</v>
      </c>
      <c r="B8" s="10" t="s">
        <v>48</v>
      </c>
      <c r="C8" s="11" t="s">
        <v>5</v>
      </c>
      <c r="D8" s="12"/>
      <c r="E8" s="31">
        <v>46309</v>
      </c>
      <c r="F8" s="14" t="s">
        <v>14</v>
      </c>
      <c r="G8" s="11" t="s">
        <v>9</v>
      </c>
      <c r="H8" s="30">
        <f t="shared" si="0"/>
        <v>42</v>
      </c>
      <c r="I8" s="17" t="str">
        <f t="shared" si="1"/>
        <v>女甲+朗豪w42</v>
      </c>
      <c r="J8" s="17" t="str">
        <f t="shared" si="2"/>
        <v>女甲+九龍城w42</v>
      </c>
      <c r="K8" s="17"/>
      <c r="L8" s="16"/>
      <c r="M8" s="9"/>
      <c r="N8" s="21" t="str">
        <f t="shared" si="3"/>
        <v/>
      </c>
      <c r="O8" s="22"/>
      <c r="P8" s="23"/>
      <c r="Q8" s="23"/>
      <c r="R8" s="23"/>
      <c r="S8" s="13"/>
      <c r="T8" s="13"/>
    </row>
    <row r="9" spans="1:20" ht="21.75" customHeight="1">
      <c r="A9" s="2">
        <v>1</v>
      </c>
      <c r="B9" s="10" t="s">
        <v>49</v>
      </c>
      <c r="C9" s="11" t="s">
        <v>5</v>
      </c>
      <c r="D9" s="12"/>
      <c r="E9" s="31">
        <v>46312</v>
      </c>
      <c r="F9" s="14" t="s">
        <v>31</v>
      </c>
      <c r="G9" s="11" t="s">
        <v>36</v>
      </c>
      <c r="H9" s="30">
        <f t="shared" si="0"/>
        <v>42</v>
      </c>
      <c r="I9" s="17" t="str">
        <f t="shared" si="1"/>
        <v>女甲+造星w42</v>
      </c>
      <c r="J9" s="17" t="str">
        <f t="shared" si="2"/>
        <v>女甲+網樂w42</v>
      </c>
      <c r="K9" s="17"/>
      <c r="L9" s="16"/>
      <c r="M9" s="9"/>
      <c r="N9" s="21" t="str">
        <f t="shared" si="3"/>
        <v/>
      </c>
      <c r="O9" s="22"/>
      <c r="P9" s="23"/>
      <c r="Q9" s="23"/>
      <c r="R9" s="23"/>
      <c r="S9" s="13"/>
      <c r="T9" s="13"/>
    </row>
    <row r="10" spans="1:20" ht="21.75" customHeight="1">
      <c r="A10" s="2">
        <v>1</v>
      </c>
      <c r="B10" s="10" t="s">
        <v>50</v>
      </c>
      <c r="C10" s="11" t="s">
        <v>5</v>
      </c>
      <c r="D10" s="12"/>
      <c r="E10" s="31">
        <v>46319</v>
      </c>
      <c r="F10" s="14" t="s">
        <v>7</v>
      </c>
      <c r="G10" s="11" t="s">
        <v>6</v>
      </c>
      <c r="H10" s="30">
        <f t="shared" si="0"/>
        <v>43</v>
      </c>
      <c r="I10" s="17" t="str">
        <f t="shared" si="1"/>
        <v>女甲+培青w43</v>
      </c>
      <c r="J10" s="17" t="str">
        <f t="shared" si="2"/>
        <v>女甲+京士w43</v>
      </c>
      <c r="K10" s="17"/>
      <c r="L10" s="16"/>
      <c r="M10" s="9"/>
      <c r="N10" s="21" t="str">
        <f t="shared" si="3"/>
        <v/>
      </c>
      <c r="O10" s="22"/>
      <c r="P10" s="23"/>
      <c r="Q10" s="23"/>
      <c r="R10" s="23"/>
      <c r="S10" s="13"/>
      <c r="T10" s="13"/>
    </row>
    <row r="11" spans="1:20" ht="21.75" customHeight="1">
      <c r="A11" s="2">
        <v>1</v>
      </c>
      <c r="B11" s="10" t="s">
        <v>51</v>
      </c>
      <c r="C11" s="11" t="s">
        <v>5</v>
      </c>
      <c r="D11" s="12"/>
      <c r="E11" s="31">
        <v>46319</v>
      </c>
      <c r="F11" s="14" t="s">
        <v>9</v>
      </c>
      <c r="G11" s="11" t="s">
        <v>10</v>
      </c>
      <c r="H11" s="30">
        <f t="shared" si="0"/>
        <v>43</v>
      </c>
      <c r="I11" s="17" t="str">
        <f t="shared" si="1"/>
        <v>女甲+九龍城w43</v>
      </c>
      <c r="J11" s="17" t="str">
        <f t="shared" si="2"/>
        <v>女甲+深水埗w43</v>
      </c>
      <c r="K11" s="17"/>
      <c r="L11" s="16"/>
      <c r="M11" s="9"/>
      <c r="N11" s="21" t="str">
        <f t="shared" si="3"/>
        <v/>
      </c>
      <c r="O11" s="22"/>
      <c r="P11" s="23"/>
      <c r="Q11" s="23"/>
      <c r="R11" s="23"/>
      <c r="S11" s="13"/>
      <c r="T11" s="13"/>
    </row>
    <row r="12" spans="1:20" ht="21.75" customHeight="1">
      <c r="A12" s="2">
        <v>1</v>
      </c>
      <c r="B12" s="10" t="s">
        <v>52</v>
      </c>
      <c r="C12" s="11" t="s">
        <v>5</v>
      </c>
      <c r="D12" s="12"/>
      <c r="E12" s="31">
        <v>46319</v>
      </c>
      <c r="F12" s="14" t="s">
        <v>36</v>
      </c>
      <c r="G12" s="11" t="s">
        <v>14</v>
      </c>
      <c r="H12" s="30">
        <f t="shared" si="0"/>
        <v>43</v>
      </c>
      <c r="I12" s="17" t="str">
        <f t="shared" si="1"/>
        <v>女甲+網樂w43</v>
      </c>
      <c r="J12" s="17" t="str">
        <f t="shared" si="2"/>
        <v>女甲+朗豪w43</v>
      </c>
      <c r="K12" s="17"/>
      <c r="L12" s="16"/>
      <c r="M12" s="9"/>
      <c r="N12" s="21" t="str">
        <f t="shared" si="3"/>
        <v/>
      </c>
      <c r="O12" s="22"/>
      <c r="P12" s="23"/>
      <c r="Q12" s="23"/>
      <c r="R12" s="23"/>
      <c r="S12" s="13"/>
      <c r="T12" s="13"/>
    </row>
    <row r="13" spans="1:20" ht="21.75" customHeight="1">
      <c r="A13" s="2">
        <v>1</v>
      </c>
      <c r="B13" s="10" t="s">
        <v>53</v>
      </c>
      <c r="C13" s="11" t="s">
        <v>5</v>
      </c>
      <c r="D13" s="12"/>
      <c r="E13" s="35">
        <v>46375</v>
      </c>
      <c r="F13" s="36" t="s">
        <v>36</v>
      </c>
      <c r="G13" s="37" t="s">
        <v>7</v>
      </c>
      <c r="H13" s="30">
        <f t="shared" si="0"/>
        <v>51</v>
      </c>
      <c r="I13" s="17" t="str">
        <f t="shared" si="1"/>
        <v>女甲+網樂w51</v>
      </c>
      <c r="J13" s="17" t="str">
        <f t="shared" si="2"/>
        <v>女甲+培青w51</v>
      </c>
      <c r="K13" s="17"/>
      <c r="L13" s="16"/>
      <c r="M13" s="9"/>
      <c r="N13" s="21" t="str">
        <f t="shared" si="3"/>
        <v/>
      </c>
      <c r="O13" s="22"/>
      <c r="P13" s="31"/>
      <c r="Q13" s="23"/>
      <c r="R13" s="31">
        <v>46326</v>
      </c>
      <c r="S13" s="13"/>
      <c r="T13" s="13"/>
    </row>
    <row r="14" spans="1:20" ht="21.75" customHeight="1">
      <c r="A14" s="2">
        <v>1</v>
      </c>
      <c r="B14" s="10" t="s">
        <v>54</v>
      </c>
      <c r="C14" s="11" t="s">
        <v>5</v>
      </c>
      <c r="D14" s="12"/>
      <c r="E14" s="31">
        <v>46326</v>
      </c>
      <c r="F14" s="14" t="s">
        <v>9</v>
      </c>
      <c r="G14" s="11" t="s">
        <v>6</v>
      </c>
      <c r="H14" s="30">
        <f t="shared" si="0"/>
        <v>44</v>
      </c>
      <c r="I14" s="17" t="str">
        <f t="shared" si="1"/>
        <v>女甲+九龍城w44</v>
      </c>
      <c r="J14" s="17" t="str">
        <f t="shared" si="2"/>
        <v>女甲+京士w44</v>
      </c>
      <c r="K14" s="17"/>
      <c r="L14" s="16"/>
      <c r="M14" s="9"/>
      <c r="N14" s="21" t="str">
        <f t="shared" si="3"/>
        <v/>
      </c>
      <c r="O14" s="22"/>
      <c r="P14" s="23"/>
      <c r="Q14" s="23"/>
      <c r="R14" s="23"/>
      <c r="S14" s="13"/>
      <c r="T14" s="13"/>
    </row>
    <row r="15" spans="1:20" ht="21.75" customHeight="1">
      <c r="A15" s="2">
        <v>1</v>
      </c>
      <c r="B15" s="10" t="s">
        <v>55</v>
      </c>
      <c r="C15" s="11" t="s">
        <v>5</v>
      </c>
      <c r="D15" s="12"/>
      <c r="E15" s="31">
        <v>46326</v>
      </c>
      <c r="F15" s="14" t="s">
        <v>13</v>
      </c>
      <c r="G15" s="11" t="s">
        <v>10</v>
      </c>
      <c r="H15" s="30">
        <f t="shared" si="0"/>
        <v>44</v>
      </c>
      <c r="I15" s="17" t="str">
        <f t="shared" si="1"/>
        <v>女甲+壹星w44</v>
      </c>
      <c r="J15" s="17" t="str">
        <f t="shared" si="2"/>
        <v>女甲+深水埗w44</v>
      </c>
      <c r="K15" s="17"/>
      <c r="L15" s="16"/>
      <c r="M15" s="9"/>
      <c r="N15" s="21" t="str">
        <f t="shared" si="3"/>
        <v/>
      </c>
      <c r="O15" s="22"/>
      <c r="P15" s="23"/>
      <c r="Q15" s="23"/>
      <c r="R15" s="23"/>
      <c r="S15" s="13"/>
      <c r="T15" s="13"/>
    </row>
    <row r="16" spans="1:20" ht="21.75" customHeight="1">
      <c r="A16" s="2">
        <v>1</v>
      </c>
      <c r="B16" s="10" t="s">
        <v>56</v>
      </c>
      <c r="C16" s="11" t="s">
        <v>5</v>
      </c>
      <c r="D16" s="12"/>
      <c r="E16" s="31">
        <v>46326</v>
      </c>
      <c r="F16" s="14" t="s">
        <v>31</v>
      </c>
      <c r="G16" s="11" t="s">
        <v>27</v>
      </c>
      <c r="H16" s="30">
        <f t="shared" si="0"/>
        <v>44</v>
      </c>
      <c r="I16" s="17" t="str">
        <f t="shared" si="1"/>
        <v>女甲+造星w44</v>
      </c>
      <c r="J16" s="17" t="str">
        <f t="shared" si="2"/>
        <v>女甲+碧海w44</v>
      </c>
      <c r="K16" s="17"/>
      <c r="L16" s="16"/>
      <c r="M16" s="9"/>
      <c r="N16" s="21" t="str">
        <f t="shared" si="3"/>
        <v>碧海</v>
      </c>
      <c r="O16" s="22"/>
      <c r="P16" s="23"/>
      <c r="Q16" s="23"/>
      <c r="R16" s="23"/>
      <c r="S16" s="13"/>
      <c r="T16" s="13"/>
    </row>
    <row r="17" spans="1:20" ht="21.75" customHeight="1">
      <c r="A17" s="2">
        <v>1</v>
      </c>
      <c r="B17" s="10" t="s">
        <v>57</v>
      </c>
      <c r="C17" s="11" t="s">
        <v>5</v>
      </c>
      <c r="D17" s="12"/>
      <c r="E17" s="31">
        <v>46330</v>
      </c>
      <c r="F17" s="14" t="s">
        <v>14</v>
      </c>
      <c r="G17" s="11" t="s">
        <v>27</v>
      </c>
      <c r="H17" s="30">
        <f t="shared" si="0"/>
        <v>45</v>
      </c>
      <c r="I17" s="17" t="str">
        <f t="shared" si="1"/>
        <v>女甲+朗豪w45</v>
      </c>
      <c r="J17" s="17" t="str">
        <f t="shared" si="2"/>
        <v>女甲+碧海w45</v>
      </c>
      <c r="K17" s="17"/>
      <c r="L17" s="16"/>
      <c r="M17" s="9"/>
      <c r="N17" s="21" t="str">
        <f t="shared" si="3"/>
        <v>碧海</v>
      </c>
      <c r="O17" s="22"/>
      <c r="P17" s="23"/>
      <c r="Q17" s="23"/>
      <c r="R17" s="23"/>
      <c r="S17" s="13"/>
      <c r="T17" s="13"/>
    </row>
    <row r="18" spans="1:20" ht="21.75" customHeight="1">
      <c r="A18" s="2">
        <v>1</v>
      </c>
      <c r="B18" s="10" t="s">
        <v>58</v>
      </c>
      <c r="C18" s="11" t="s">
        <v>5</v>
      </c>
      <c r="D18" s="12"/>
      <c r="E18" s="31">
        <v>46333</v>
      </c>
      <c r="F18" s="14" t="s">
        <v>7</v>
      </c>
      <c r="G18" s="11" t="s">
        <v>9</v>
      </c>
      <c r="H18" s="30">
        <f t="shared" si="0"/>
        <v>45</v>
      </c>
      <c r="I18" s="17" t="str">
        <f t="shared" si="1"/>
        <v>女甲+培青w45</v>
      </c>
      <c r="J18" s="17" t="str">
        <f t="shared" si="2"/>
        <v>女甲+九龍城w45</v>
      </c>
      <c r="K18" s="17"/>
      <c r="L18" s="16"/>
      <c r="M18" s="9"/>
      <c r="N18" s="21" t="str">
        <f t="shared" si="3"/>
        <v/>
      </c>
      <c r="O18" s="22"/>
      <c r="P18" s="23"/>
      <c r="Q18" s="23"/>
      <c r="R18" s="23"/>
      <c r="S18" s="13"/>
      <c r="T18" s="13"/>
    </row>
    <row r="19" spans="1:20" ht="21.75" customHeight="1">
      <c r="A19" s="2">
        <v>1</v>
      </c>
      <c r="B19" s="10" t="s">
        <v>59</v>
      </c>
      <c r="C19" s="11" t="s">
        <v>5</v>
      </c>
      <c r="D19" s="12"/>
      <c r="E19" s="31">
        <v>46333</v>
      </c>
      <c r="F19" s="14" t="s">
        <v>10</v>
      </c>
      <c r="G19" s="11" t="s">
        <v>36</v>
      </c>
      <c r="H19" s="30">
        <f t="shared" si="0"/>
        <v>45</v>
      </c>
      <c r="I19" s="17" t="str">
        <f t="shared" si="1"/>
        <v>女甲+深水埗w45</v>
      </c>
      <c r="J19" s="17" t="str">
        <f t="shared" si="2"/>
        <v>女甲+網樂w45</v>
      </c>
      <c r="K19" s="17"/>
      <c r="L19" s="16"/>
      <c r="M19" s="9"/>
      <c r="N19" s="21" t="str">
        <f t="shared" si="3"/>
        <v/>
      </c>
      <c r="O19" s="22"/>
      <c r="P19" s="23"/>
      <c r="Q19" s="23"/>
      <c r="R19" s="23"/>
      <c r="S19" s="13"/>
      <c r="T19" s="13"/>
    </row>
    <row r="20" spans="1:20" ht="21.75" customHeight="1">
      <c r="A20" s="2">
        <v>1</v>
      </c>
      <c r="B20" s="10" t="s">
        <v>60</v>
      </c>
      <c r="C20" s="11" t="s">
        <v>5</v>
      </c>
      <c r="D20" s="12"/>
      <c r="E20" s="31">
        <v>46333</v>
      </c>
      <c r="F20" s="14" t="s">
        <v>31</v>
      </c>
      <c r="G20" s="11" t="s">
        <v>13</v>
      </c>
      <c r="H20" s="30">
        <f t="shared" si="0"/>
        <v>45</v>
      </c>
      <c r="I20" s="17" t="str">
        <f t="shared" si="1"/>
        <v>女甲+造星w45</v>
      </c>
      <c r="J20" s="17" t="str">
        <f t="shared" si="2"/>
        <v>女甲+壹星w45</v>
      </c>
      <c r="K20" s="17"/>
      <c r="L20" s="16"/>
      <c r="M20" s="9"/>
      <c r="N20" s="21" t="str">
        <f t="shared" si="3"/>
        <v/>
      </c>
      <c r="O20" s="22"/>
      <c r="P20" s="23"/>
      <c r="Q20" s="23"/>
      <c r="R20" s="23"/>
      <c r="S20" s="13"/>
      <c r="T20" s="13"/>
    </row>
    <row r="21" spans="1:20" ht="21.75" customHeight="1">
      <c r="A21" s="2">
        <v>1</v>
      </c>
      <c r="B21" s="10" t="s">
        <v>61</v>
      </c>
      <c r="C21" s="11" t="s">
        <v>5</v>
      </c>
      <c r="D21" s="12"/>
      <c r="E21" s="31">
        <v>46340</v>
      </c>
      <c r="F21" s="14" t="s">
        <v>13</v>
      </c>
      <c r="G21" s="11" t="s">
        <v>36</v>
      </c>
      <c r="H21" s="30">
        <f t="shared" si="0"/>
        <v>46</v>
      </c>
      <c r="I21" s="17" t="str">
        <f t="shared" si="1"/>
        <v>女甲+壹星w46</v>
      </c>
      <c r="J21" s="17" t="str">
        <f t="shared" si="2"/>
        <v>女甲+網樂w46</v>
      </c>
      <c r="K21" s="17"/>
      <c r="L21" s="16"/>
      <c r="M21" s="9"/>
      <c r="N21" s="21" t="str">
        <f t="shared" si="3"/>
        <v/>
      </c>
      <c r="O21" s="22"/>
      <c r="P21" s="23"/>
      <c r="Q21" s="23"/>
      <c r="R21" s="23"/>
      <c r="S21" s="13"/>
      <c r="T21" s="13"/>
    </row>
    <row r="22" spans="1:20" ht="21.75" customHeight="1">
      <c r="A22" s="2">
        <v>1</v>
      </c>
      <c r="B22" s="10" t="s">
        <v>62</v>
      </c>
      <c r="C22" s="11" t="s">
        <v>5</v>
      </c>
      <c r="D22" s="12"/>
      <c r="E22" s="31">
        <v>46340</v>
      </c>
      <c r="F22" s="14" t="s">
        <v>10</v>
      </c>
      <c r="G22" s="11" t="s">
        <v>14</v>
      </c>
      <c r="H22" s="30">
        <f t="shared" si="0"/>
        <v>46</v>
      </c>
      <c r="I22" s="17" t="str">
        <f t="shared" si="1"/>
        <v>女甲+深水埗w46</v>
      </c>
      <c r="J22" s="17" t="str">
        <f t="shared" si="2"/>
        <v>女甲+朗豪w46</v>
      </c>
      <c r="K22" s="17"/>
      <c r="L22" s="16"/>
      <c r="M22" s="9"/>
      <c r="N22" s="21" t="str">
        <f t="shared" si="3"/>
        <v/>
      </c>
      <c r="O22" s="22"/>
      <c r="P22" s="23"/>
      <c r="Q22" s="23"/>
      <c r="R22" s="23"/>
      <c r="S22" s="13"/>
      <c r="T22" s="13"/>
    </row>
    <row r="23" spans="1:20" ht="21.75" customHeight="1">
      <c r="A23" s="2">
        <v>1</v>
      </c>
      <c r="B23" s="10" t="s">
        <v>63</v>
      </c>
      <c r="C23" s="11" t="s">
        <v>5</v>
      </c>
      <c r="D23" s="12"/>
      <c r="E23" s="31">
        <v>46347</v>
      </c>
      <c r="F23" s="14" t="s">
        <v>13</v>
      </c>
      <c r="G23" s="11" t="s">
        <v>7</v>
      </c>
      <c r="H23" s="30">
        <f t="shared" si="0"/>
        <v>47</v>
      </c>
      <c r="I23" s="17" t="str">
        <f t="shared" si="1"/>
        <v>女甲+壹星w47</v>
      </c>
      <c r="J23" s="17" t="str">
        <f t="shared" si="2"/>
        <v>女甲+培青w47</v>
      </c>
      <c r="K23" s="17"/>
      <c r="L23" s="16"/>
      <c r="M23" s="9"/>
      <c r="N23" s="21" t="str">
        <f t="shared" si="3"/>
        <v/>
      </c>
      <c r="O23" s="22"/>
      <c r="P23" s="23"/>
      <c r="Q23" s="23"/>
      <c r="R23" s="23"/>
      <c r="S23" s="13"/>
      <c r="T23" s="13"/>
    </row>
    <row r="24" spans="1:20" ht="21.75" customHeight="1">
      <c r="A24" s="2">
        <v>1</v>
      </c>
      <c r="B24" s="10" t="s">
        <v>64</v>
      </c>
      <c r="C24" s="11" t="s">
        <v>5</v>
      </c>
      <c r="D24" s="12"/>
      <c r="E24" s="31">
        <v>46347</v>
      </c>
      <c r="F24" s="14" t="s">
        <v>31</v>
      </c>
      <c r="G24" s="11" t="s">
        <v>14</v>
      </c>
      <c r="H24" s="30">
        <f t="shared" si="0"/>
        <v>47</v>
      </c>
      <c r="I24" s="17" t="str">
        <f t="shared" si="1"/>
        <v>女甲+造星w47</v>
      </c>
      <c r="J24" s="17" t="str">
        <f t="shared" si="2"/>
        <v>女甲+朗豪w47</v>
      </c>
      <c r="K24" s="17"/>
      <c r="L24" s="16"/>
      <c r="M24" s="9"/>
      <c r="N24" s="21" t="str">
        <f t="shared" si="3"/>
        <v/>
      </c>
      <c r="O24" s="22"/>
      <c r="P24" s="23"/>
      <c r="Q24" s="23"/>
      <c r="R24" s="23"/>
      <c r="S24" s="13"/>
      <c r="T24" s="13"/>
    </row>
    <row r="25" spans="1:20" ht="21.75" customHeight="1">
      <c r="A25" s="2">
        <v>1</v>
      </c>
      <c r="B25" s="10" t="s">
        <v>65</v>
      </c>
      <c r="C25" s="11" t="s">
        <v>5</v>
      </c>
      <c r="D25" s="12"/>
      <c r="E25" s="31">
        <v>46347</v>
      </c>
      <c r="F25" s="14" t="s">
        <v>36</v>
      </c>
      <c r="G25" s="11" t="s">
        <v>9</v>
      </c>
      <c r="H25" s="30">
        <f t="shared" si="0"/>
        <v>47</v>
      </c>
      <c r="I25" s="17" t="str">
        <f t="shared" si="1"/>
        <v>女甲+網樂w47</v>
      </c>
      <c r="J25" s="17" t="str">
        <f t="shared" si="2"/>
        <v>女甲+九龍城w47</v>
      </c>
      <c r="K25" s="17"/>
      <c r="L25" s="16"/>
      <c r="M25" s="9"/>
      <c r="N25" s="21" t="str">
        <f t="shared" si="3"/>
        <v/>
      </c>
      <c r="O25" s="22"/>
      <c r="P25" s="23"/>
      <c r="Q25" s="23"/>
      <c r="R25" s="23"/>
      <c r="S25" s="13"/>
      <c r="T25" s="13"/>
    </row>
    <row r="26" spans="1:20" ht="21.75" customHeight="1">
      <c r="A26" s="2">
        <v>1</v>
      </c>
      <c r="B26" s="10" t="s">
        <v>66</v>
      </c>
      <c r="C26" s="11" t="s">
        <v>5</v>
      </c>
      <c r="D26" s="12"/>
      <c r="E26" s="35">
        <v>46345</v>
      </c>
      <c r="F26" s="36" t="s">
        <v>27</v>
      </c>
      <c r="G26" s="37" t="s">
        <v>10</v>
      </c>
      <c r="H26" s="30">
        <f t="shared" si="0"/>
        <v>47</v>
      </c>
      <c r="I26" s="17" t="str">
        <f t="shared" si="1"/>
        <v>女甲+碧海w47</v>
      </c>
      <c r="J26" s="17" t="str">
        <f t="shared" si="2"/>
        <v>女甲+深水埗w47</v>
      </c>
      <c r="K26" s="17"/>
      <c r="L26" s="16"/>
      <c r="M26" s="9"/>
      <c r="N26" s="21" t="str">
        <f t="shared" si="3"/>
        <v>碧海</v>
      </c>
      <c r="O26" s="22"/>
      <c r="P26" s="31"/>
      <c r="Q26" s="23"/>
      <c r="R26" s="31">
        <v>46347</v>
      </c>
      <c r="S26" s="13"/>
      <c r="T26" s="13"/>
    </row>
    <row r="27" spans="1:20" ht="21.75" customHeight="1">
      <c r="A27" s="2">
        <v>1</v>
      </c>
      <c r="B27" s="10" t="s">
        <v>67</v>
      </c>
      <c r="C27" s="11" t="s">
        <v>5</v>
      </c>
      <c r="D27" s="12"/>
      <c r="E27" s="31">
        <v>46350</v>
      </c>
      <c r="F27" s="14" t="s">
        <v>6</v>
      </c>
      <c r="G27" s="11" t="s">
        <v>31</v>
      </c>
      <c r="H27" s="30">
        <f t="shared" si="0"/>
        <v>48</v>
      </c>
      <c r="I27" s="17" t="str">
        <f t="shared" si="1"/>
        <v>女甲+京士w48</v>
      </c>
      <c r="J27" s="17" t="str">
        <f t="shared" si="2"/>
        <v>女甲+造星w48</v>
      </c>
      <c r="K27" s="17"/>
      <c r="L27" s="16"/>
      <c r="M27" s="9"/>
      <c r="N27" s="21" t="str">
        <f t="shared" si="3"/>
        <v/>
      </c>
      <c r="O27" s="22"/>
      <c r="P27" s="23"/>
      <c r="Q27" s="23"/>
      <c r="R27" s="23"/>
      <c r="S27" s="13"/>
      <c r="T27" s="13"/>
    </row>
    <row r="28" spans="1:20" ht="21.75" customHeight="1">
      <c r="A28" s="2">
        <v>1</v>
      </c>
      <c r="B28" s="10" t="s">
        <v>68</v>
      </c>
      <c r="C28" s="11" t="s">
        <v>5</v>
      </c>
      <c r="D28" s="12"/>
      <c r="E28" s="35">
        <v>46389</v>
      </c>
      <c r="F28" s="36" t="s">
        <v>27</v>
      </c>
      <c r="G28" s="37" t="s">
        <v>36</v>
      </c>
      <c r="H28" s="30">
        <f t="shared" si="0"/>
        <v>1</v>
      </c>
      <c r="I28" s="17" t="str">
        <f t="shared" si="1"/>
        <v>女甲+碧海w1</v>
      </c>
      <c r="J28" s="17" t="str">
        <f t="shared" si="2"/>
        <v>女甲+網樂w1</v>
      </c>
      <c r="K28" s="17"/>
      <c r="L28" s="16"/>
      <c r="M28" s="9"/>
      <c r="N28" s="21" t="str">
        <f t="shared" si="3"/>
        <v>碧海</v>
      </c>
      <c r="O28" s="22"/>
      <c r="P28" s="31"/>
      <c r="Q28" s="23"/>
      <c r="R28" s="31">
        <v>46354</v>
      </c>
      <c r="S28" s="13"/>
      <c r="T28" s="13"/>
    </row>
    <row r="29" spans="1:20" ht="21.75" customHeight="1">
      <c r="A29" s="2">
        <v>1</v>
      </c>
      <c r="B29" s="10" t="s">
        <v>69</v>
      </c>
      <c r="C29" s="11" t="s">
        <v>5</v>
      </c>
      <c r="D29" s="12"/>
      <c r="E29" s="31">
        <v>46354</v>
      </c>
      <c r="F29" s="14" t="s">
        <v>7</v>
      </c>
      <c r="G29" s="11" t="s">
        <v>14</v>
      </c>
      <c r="H29" s="30">
        <f t="shared" si="0"/>
        <v>48</v>
      </c>
      <c r="I29" s="17" t="str">
        <f t="shared" si="1"/>
        <v>女甲+培青w48</v>
      </c>
      <c r="J29" s="17" t="str">
        <f t="shared" si="2"/>
        <v>女甲+朗豪w48</v>
      </c>
      <c r="K29" s="17"/>
      <c r="L29" s="16"/>
      <c r="M29" s="9"/>
      <c r="N29" s="21" t="str">
        <f t="shared" si="3"/>
        <v/>
      </c>
      <c r="O29" s="22"/>
      <c r="P29" s="23"/>
      <c r="Q29" s="23"/>
      <c r="R29" s="23"/>
      <c r="S29" s="13"/>
      <c r="T29" s="13"/>
    </row>
    <row r="30" spans="1:20" ht="21.75" customHeight="1">
      <c r="A30" s="2">
        <v>1</v>
      </c>
      <c r="B30" s="10" t="s">
        <v>70</v>
      </c>
      <c r="C30" s="11" t="s">
        <v>5</v>
      </c>
      <c r="D30" s="12"/>
      <c r="E30" s="31">
        <v>46357</v>
      </c>
      <c r="F30" s="14" t="s">
        <v>6</v>
      </c>
      <c r="G30" s="11" t="s">
        <v>10</v>
      </c>
      <c r="H30" s="30">
        <f t="shared" si="0"/>
        <v>49</v>
      </c>
      <c r="I30" s="17" t="str">
        <f t="shared" si="1"/>
        <v>女甲+京士w49</v>
      </c>
      <c r="J30" s="17" t="str">
        <f t="shared" si="2"/>
        <v>女甲+深水埗w49</v>
      </c>
      <c r="K30" s="17"/>
      <c r="L30" s="16"/>
      <c r="M30" s="9"/>
      <c r="N30" s="21" t="str">
        <f t="shared" si="3"/>
        <v/>
      </c>
      <c r="O30" s="22"/>
      <c r="P30" s="23"/>
      <c r="Q30" s="23"/>
      <c r="R30" s="23"/>
      <c r="S30" s="13"/>
      <c r="T30" s="13"/>
    </row>
    <row r="31" spans="1:20" ht="21.75" customHeight="1">
      <c r="A31" s="2">
        <v>1</v>
      </c>
      <c r="B31" s="10" t="s">
        <v>71</v>
      </c>
      <c r="C31" s="11" t="s">
        <v>5</v>
      </c>
      <c r="D31" s="12"/>
      <c r="E31" s="31">
        <v>46358</v>
      </c>
      <c r="F31" s="14" t="s">
        <v>14</v>
      </c>
      <c r="G31" s="11" t="s">
        <v>13</v>
      </c>
      <c r="H31" s="30">
        <f t="shared" si="0"/>
        <v>49</v>
      </c>
      <c r="I31" s="17" t="str">
        <f t="shared" si="1"/>
        <v>女甲+朗豪w49</v>
      </c>
      <c r="J31" s="17" t="str">
        <f t="shared" si="2"/>
        <v>女甲+壹星w49</v>
      </c>
      <c r="K31" s="17"/>
      <c r="L31" s="16"/>
      <c r="M31" s="9"/>
      <c r="N31" s="21" t="str">
        <f t="shared" si="3"/>
        <v/>
      </c>
      <c r="O31" s="22"/>
      <c r="P31" s="23"/>
      <c r="Q31" s="23"/>
      <c r="R31" s="23"/>
      <c r="S31" s="13"/>
      <c r="T31" s="13"/>
    </row>
    <row r="32" spans="1:20" ht="21.75" customHeight="1">
      <c r="A32" s="2">
        <v>1</v>
      </c>
      <c r="B32" s="10" t="s">
        <v>72</v>
      </c>
      <c r="C32" s="11" t="s">
        <v>5</v>
      </c>
      <c r="D32" s="12"/>
      <c r="E32" s="35">
        <v>46338</v>
      </c>
      <c r="F32" s="36" t="s">
        <v>27</v>
      </c>
      <c r="G32" s="37" t="s">
        <v>7</v>
      </c>
      <c r="H32" s="30">
        <f t="shared" si="0"/>
        <v>46</v>
      </c>
      <c r="I32" s="17" t="str">
        <f t="shared" si="1"/>
        <v>女甲+碧海w46</v>
      </c>
      <c r="J32" s="17" t="str">
        <f t="shared" si="2"/>
        <v>女甲+培青w46</v>
      </c>
      <c r="K32" s="17"/>
      <c r="L32" s="16"/>
      <c r="M32" s="9"/>
      <c r="N32" s="21" t="str">
        <f t="shared" si="3"/>
        <v>碧海</v>
      </c>
      <c r="O32" s="22"/>
      <c r="P32" s="31"/>
      <c r="Q32" s="23"/>
      <c r="R32" s="31">
        <v>46361</v>
      </c>
      <c r="S32" s="13"/>
      <c r="T32" s="13"/>
    </row>
    <row r="33" spans="1:20" ht="21.75" customHeight="1">
      <c r="A33" s="2">
        <v>1</v>
      </c>
      <c r="B33" s="10" t="s">
        <v>73</v>
      </c>
      <c r="C33" s="11" t="s">
        <v>5</v>
      </c>
      <c r="D33" s="12"/>
      <c r="E33" s="31">
        <v>46364</v>
      </c>
      <c r="F33" s="14" t="s">
        <v>6</v>
      </c>
      <c r="G33" s="11" t="s">
        <v>13</v>
      </c>
      <c r="H33" s="30">
        <f t="shared" si="0"/>
        <v>50</v>
      </c>
      <c r="I33" s="17" t="str">
        <f t="shared" si="1"/>
        <v>女甲+京士w50</v>
      </c>
      <c r="J33" s="17" t="str">
        <f t="shared" si="2"/>
        <v>女甲+壹星w50</v>
      </c>
      <c r="K33" s="17"/>
      <c r="L33" s="16"/>
      <c r="M33" s="9"/>
      <c r="N33" s="21" t="str">
        <f t="shared" si="3"/>
        <v/>
      </c>
      <c r="O33" s="22"/>
      <c r="P33" s="23"/>
      <c r="Q33" s="23"/>
      <c r="R33" s="23"/>
      <c r="S33" s="13"/>
      <c r="T33" s="13"/>
    </row>
    <row r="34" spans="1:20" ht="21.75" customHeight="1">
      <c r="A34" s="2">
        <v>1</v>
      </c>
      <c r="B34" s="10" t="s">
        <v>74</v>
      </c>
      <c r="C34" s="11" t="s">
        <v>5</v>
      </c>
      <c r="D34" s="12"/>
      <c r="E34" s="31">
        <v>46368</v>
      </c>
      <c r="F34" s="14" t="s">
        <v>10</v>
      </c>
      <c r="G34" s="11" t="s">
        <v>7</v>
      </c>
      <c r="H34" s="30">
        <f t="shared" si="0"/>
        <v>50</v>
      </c>
      <c r="I34" s="17" t="str">
        <f t="shared" si="1"/>
        <v>女甲+深水埗w50</v>
      </c>
      <c r="J34" s="17" t="str">
        <f t="shared" si="2"/>
        <v>女甲+培青w50</v>
      </c>
      <c r="K34" s="17"/>
      <c r="L34" s="16"/>
      <c r="M34" s="9"/>
      <c r="N34" s="21" t="str">
        <f t="shared" si="3"/>
        <v/>
      </c>
      <c r="O34" s="22"/>
      <c r="P34" s="23"/>
      <c r="Q34" s="23"/>
      <c r="R34" s="23"/>
      <c r="S34" s="13"/>
      <c r="T34" s="13"/>
    </row>
    <row r="35" spans="1:20" ht="21.75" customHeight="1">
      <c r="A35" s="2">
        <v>1</v>
      </c>
      <c r="B35" s="10" t="s">
        <v>75</v>
      </c>
      <c r="C35" s="11" t="s">
        <v>5</v>
      </c>
      <c r="D35" s="12"/>
      <c r="E35" s="31">
        <v>46368</v>
      </c>
      <c r="F35" s="14" t="s">
        <v>9</v>
      </c>
      <c r="G35" s="11" t="s">
        <v>27</v>
      </c>
      <c r="H35" s="30">
        <f t="shared" si="0"/>
        <v>50</v>
      </c>
      <c r="I35" s="17" t="str">
        <f t="shared" si="1"/>
        <v>女甲+九龍城w50</v>
      </c>
      <c r="J35" s="17" t="str">
        <f t="shared" si="2"/>
        <v>女甲+碧海w50</v>
      </c>
      <c r="K35" s="17"/>
      <c r="L35" s="16"/>
      <c r="M35" s="9"/>
      <c r="N35" s="21" t="str">
        <f t="shared" si="3"/>
        <v>碧海</v>
      </c>
      <c r="O35" s="22"/>
      <c r="P35" s="23"/>
      <c r="Q35" s="23"/>
      <c r="R35" s="23"/>
      <c r="S35" s="13"/>
      <c r="T35" s="13"/>
    </row>
    <row r="36" spans="1:20" ht="21.75" customHeight="1">
      <c r="A36" s="2">
        <v>1</v>
      </c>
      <c r="B36" s="10" t="s">
        <v>76</v>
      </c>
      <c r="C36" s="11" t="s">
        <v>5</v>
      </c>
      <c r="D36" s="12"/>
      <c r="E36" s="35">
        <v>46373</v>
      </c>
      <c r="F36" s="36" t="s">
        <v>27</v>
      </c>
      <c r="G36" s="37" t="s">
        <v>13</v>
      </c>
      <c r="H36" s="30">
        <f t="shared" si="0"/>
        <v>51</v>
      </c>
      <c r="I36" s="17" t="str">
        <f t="shared" si="1"/>
        <v>女甲+碧海w51</v>
      </c>
      <c r="J36" s="17" t="str">
        <f t="shared" si="2"/>
        <v>女甲+壹星w51</v>
      </c>
      <c r="K36" s="17"/>
      <c r="L36" s="16"/>
      <c r="M36" s="9"/>
      <c r="N36" s="21" t="str">
        <f t="shared" si="3"/>
        <v>碧海</v>
      </c>
      <c r="O36" s="22"/>
      <c r="P36" s="31"/>
      <c r="Q36" s="23"/>
      <c r="R36" s="31">
        <v>46375</v>
      </c>
      <c r="S36" s="13"/>
      <c r="T36" s="13"/>
    </row>
    <row r="37" spans="1:20" ht="21.75" customHeight="1">
      <c r="A37" s="2">
        <v>1</v>
      </c>
      <c r="B37" s="10" t="s">
        <v>77</v>
      </c>
      <c r="C37" s="11" t="s">
        <v>5</v>
      </c>
      <c r="D37" s="12"/>
      <c r="E37" s="31">
        <v>46375</v>
      </c>
      <c r="F37" s="14" t="s">
        <v>10</v>
      </c>
      <c r="G37" s="11" t="s">
        <v>31</v>
      </c>
      <c r="H37" s="30">
        <f t="shared" si="0"/>
        <v>51</v>
      </c>
      <c r="I37" s="17" t="str">
        <f t="shared" si="1"/>
        <v>女甲+深水埗w51</v>
      </c>
      <c r="J37" s="17" t="str">
        <f t="shared" si="2"/>
        <v>女甲+造星w51</v>
      </c>
      <c r="K37" s="17"/>
      <c r="L37" s="16"/>
      <c r="M37" s="9"/>
      <c r="N37" s="21" t="str">
        <f t="shared" si="3"/>
        <v/>
      </c>
      <c r="O37" s="22"/>
      <c r="P37" s="23"/>
      <c r="Q37" s="23"/>
      <c r="R37" s="23"/>
      <c r="S37" s="13"/>
      <c r="T37" s="13"/>
    </row>
    <row r="38" spans="1:20" ht="21.75" customHeight="1">
      <c r="A38" s="2">
        <v>2</v>
      </c>
      <c r="B38" s="10" t="s">
        <v>78</v>
      </c>
      <c r="C38" s="11" t="s">
        <v>11</v>
      </c>
      <c r="D38" s="12">
        <v>1</v>
      </c>
      <c r="E38" s="31">
        <v>46293</v>
      </c>
      <c r="F38" s="14" t="s">
        <v>34</v>
      </c>
      <c r="G38" s="11" t="s">
        <v>35</v>
      </c>
      <c r="H38" s="30">
        <f t="shared" si="0"/>
        <v>40</v>
      </c>
      <c r="I38" s="17" t="str">
        <f t="shared" si="1"/>
        <v>女甲東區1w40</v>
      </c>
      <c r="J38" s="17" t="str">
        <f t="shared" si="2"/>
        <v>女甲東區2w40</v>
      </c>
      <c r="K38" s="17"/>
      <c r="L38" s="16"/>
      <c r="M38" s="9"/>
      <c r="N38" s="21" t="str">
        <f t="shared" si="3"/>
        <v/>
      </c>
      <c r="O38" s="22"/>
      <c r="P38" s="23"/>
      <c r="Q38" s="23"/>
      <c r="R38" s="23"/>
      <c r="S38" s="13"/>
      <c r="T38" s="13"/>
    </row>
    <row r="39" spans="1:20" ht="21.75" customHeight="1">
      <c r="A39" s="2">
        <v>2</v>
      </c>
      <c r="B39" s="10" t="s">
        <v>79</v>
      </c>
      <c r="C39" s="11" t="s">
        <v>11</v>
      </c>
      <c r="D39" s="12">
        <v>1</v>
      </c>
      <c r="E39" s="31">
        <v>46298</v>
      </c>
      <c r="F39" s="14" t="s">
        <v>344</v>
      </c>
      <c r="G39" s="11" t="s">
        <v>38</v>
      </c>
      <c r="H39" s="30">
        <f t="shared" si="0"/>
        <v>40</v>
      </c>
      <c r="I39" s="17" t="str">
        <f t="shared" si="1"/>
        <v>女甲荃灣w40</v>
      </c>
      <c r="J39" s="17" t="str">
        <f t="shared" si="2"/>
        <v>女甲葵青體w40</v>
      </c>
      <c r="K39" s="17"/>
      <c r="L39" s="16"/>
      <c r="M39" s="9"/>
      <c r="N39" s="21" t="str">
        <f t="shared" si="3"/>
        <v/>
      </c>
      <c r="O39" s="22"/>
      <c r="P39" s="23"/>
      <c r="Q39" s="23"/>
      <c r="R39" s="23"/>
      <c r="S39" s="13"/>
      <c r="T39" s="13"/>
    </row>
    <row r="40" spans="1:20" ht="21.75" customHeight="1">
      <c r="A40" s="2">
        <v>2</v>
      </c>
      <c r="B40" s="10" t="s">
        <v>80</v>
      </c>
      <c r="C40" s="11" t="s">
        <v>11</v>
      </c>
      <c r="D40" s="12">
        <v>1</v>
      </c>
      <c r="E40" s="31">
        <v>46298</v>
      </c>
      <c r="F40" s="14" t="s">
        <v>31</v>
      </c>
      <c r="G40" s="11" t="s">
        <v>21</v>
      </c>
      <c r="H40" s="30">
        <f t="shared" si="0"/>
        <v>40</v>
      </c>
      <c r="I40" s="17" t="str">
        <f t="shared" si="1"/>
        <v>女甲造星w40</v>
      </c>
      <c r="J40" s="17" t="str">
        <f t="shared" si="2"/>
        <v>女甲埗群w40</v>
      </c>
      <c r="K40" s="17"/>
      <c r="L40" s="16"/>
      <c r="M40" s="9"/>
      <c r="N40" s="21" t="str">
        <f t="shared" si="3"/>
        <v/>
      </c>
      <c r="O40" s="22"/>
      <c r="P40" s="23"/>
      <c r="Q40" s="23"/>
      <c r="R40" s="23"/>
      <c r="S40" s="13"/>
      <c r="T40" s="13"/>
    </row>
    <row r="41" spans="1:20" ht="21.75" customHeight="1">
      <c r="A41" s="2">
        <v>2</v>
      </c>
      <c r="B41" s="10" t="s">
        <v>81</v>
      </c>
      <c r="C41" s="11" t="s">
        <v>11</v>
      </c>
      <c r="D41" s="12">
        <v>1</v>
      </c>
      <c r="E41" s="31">
        <v>46300</v>
      </c>
      <c r="F41" s="14" t="s">
        <v>35</v>
      </c>
      <c r="G41" s="11" t="s">
        <v>345</v>
      </c>
      <c r="H41" s="30">
        <f t="shared" si="0"/>
        <v>41</v>
      </c>
      <c r="I41" s="17" t="str">
        <f t="shared" si="1"/>
        <v>女甲東區2w41</v>
      </c>
      <c r="J41" s="17" t="str">
        <f t="shared" si="2"/>
        <v>女甲佐敦谷w41</v>
      </c>
      <c r="K41" s="17"/>
      <c r="L41" s="16"/>
      <c r="M41" s="9"/>
      <c r="N41" s="21" t="str">
        <f t="shared" si="3"/>
        <v/>
      </c>
      <c r="O41" s="22"/>
      <c r="P41" s="23"/>
      <c r="Q41" s="23"/>
      <c r="R41" s="23"/>
      <c r="S41" s="13"/>
      <c r="T41" s="13"/>
    </row>
    <row r="42" spans="1:20" ht="21.75" customHeight="1">
      <c r="A42" s="2">
        <v>2</v>
      </c>
      <c r="B42" s="10" t="s">
        <v>82</v>
      </c>
      <c r="C42" s="11" t="s">
        <v>11</v>
      </c>
      <c r="D42" s="12">
        <v>1</v>
      </c>
      <c r="E42" s="31">
        <v>46303</v>
      </c>
      <c r="F42" s="14" t="s">
        <v>8</v>
      </c>
      <c r="G42" s="11" t="s">
        <v>21</v>
      </c>
      <c r="H42" s="30">
        <f t="shared" si="0"/>
        <v>41</v>
      </c>
      <c r="I42" s="17" t="str">
        <f t="shared" si="1"/>
        <v>女甲葵青網w41</v>
      </c>
      <c r="J42" s="17" t="str">
        <f t="shared" si="2"/>
        <v>女甲埗群w41</v>
      </c>
      <c r="K42" s="17"/>
      <c r="L42" s="16"/>
      <c r="M42" s="9"/>
      <c r="N42" s="21" t="str">
        <f t="shared" si="3"/>
        <v/>
      </c>
      <c r="O42" s="22"/>
      <c r="P42" s="23"/>
      <c r="Q42" s="23"/>
      <c r="R42" s="23"/>
      <c r="S42" s="13"/>
      <c r="T42" s="13"/>
    </row>
    <row r="43" spans="1:20" ht="21.75" customHeight="1">
      <c r="A43" s="2">
        <v>2</v>
      </c>
      <c r="B43" s="10" t="s">
        <v>83</v>
      </c>
      <c r="C43" s="11" t="s">
        <v>11</v>
      </c>
      <c r="D43" s="12">
        <v>1</v>
      </c>
      <c r="E43" s="31">
        <v>46305</v>
      </c>
      <c r="F43" s="14" t="s">
        <v>344</v>
      </c>
      <c r="G43" s="11" t="s">
        <v>34</v>
      </c>
      <c r="H43" s="30">
        <f t="shared" si="0"/>
        <v>41</v>
      </c>
      <c r="I43" s="17" t="str">
        <f t="shared" si="1"/>
        <v>女甲荃灣w41</v>
      </c>
      <c r="J43" s="17" t="str">
        <f t="shared" si="2"/>
        <v>女甲東區1w41</v>
      </c>
      <c r="K43" s="17"/>
      <c r="L43" s="16"/>
      <c r="M43" s="9"/>
      <c r="N43" s="21" t="str">
        <f t="shared" si="3"/>
        <v/>
      </c>
      <c r="O43" s="22"/>
      <c r="P43" s="23"/>
      <c r="Q43" s="23"/>
      <c r="R43" s="23"/>
      <c r="S43" s="13"/>
      <c r="T43" s="13"/>
    </row>
    <row r="44" spans="1:20" ht="21.75" customHeight="1">
      <c r="A44" s="2">
        <v>2</v>
      </c>
      <c r="B44" s="10" t="s">
        <v>84</v>
      </c>
      <c r="C44" s="11" t="s">
        <v>11</v>
      </c>
      <c r="D44" s="12">
        <v>1</v>
      </c>
      <c r="E44" s="31">
        <v>46305</v>
      </c>
      <c r="F44" s="14" t="s">
        <v>28</v>
      </c>
      <c r="G44" s="11" t="s">
        <v>31</v>
      </c>
      <c r="H44" s="30">
        <f t="shared" si="0"/>
        <v>41</v>
      </c>
      <c r="I44" s="17" t="str">
        <f t="shared" si="1"/>
        <v>女甲毅志w41</v>
      </c>
      <c r="J44" s="17" t="str">
        <f t="shared" si="2"/>
        <v>女甲造星w41</v>
      </c>
      <c r="K44" s="17"/>
      <c r="L44" s="16"/>
      <c r="M44" s="9"/>
      <c r="N44" s="21" t="str">
        <f t="shared" si="3"/>
        <v/>
      </c>
      <c r="O44" s="22"/>
      <c r="P44" s="22"/>
      <c r="Q44" s="22"/>
      <c r="R44" s="22"/>
      <c r="S44" s="13"/>
      <c r="T44" s="13"/>
    </row>
    <row r="45" spans="1:20" ht="21.75" customHeight="1">
      <c r="A45" s="2">
        <v>2</v>
      </c>
      <c r="B45" s="10" t="s">
        <v>85</v>
      </c>
      <c r="C45" s="11" t="s">
        <v>11</v>
      </c>
      <c r="D45" s="12">
        <v>1</v>
      </c>
      <c r="E45" s="31">
        <v>46308</v>
      </c>
      <c r="F45" s="14" t="s">
        <v>21</v>
      </c>
      <c r="G45" s="11" t="s">
        <v>35</v>
      </c>
      <c r="H45" s="30">
        <f t="shared" si="0"/>
        <v>42</v>
      </c>
      <c r="I45" s="17" t="str">
        <f t="shared" si="1"/>
        <v>女甲埗群w42</v>
      </c>
      <c r="J45" s="17" t="str">
        <f t="shared" si="2"/>
        <v>女甲東區2w42</v>
      </c>
      <c r="K45" s="17"/>
      <c r="L45" s="16"/>
      <c r="M45" s="9"/>
      <c r="N45" s="21" t="str">
        <f t="shared" si="3"/>
        <v/>
      </c>
      <c r="O45" s="22"/>
      <c r="P45" s="23"/>
      <c r="Q45" s="23"/>
      <c r="R45" s="23"/>
      <c r="S45" s="13"/>
      <c r="T45" s="13"/>
    </row>
    <row r="46" spans="1:20" ht="21.75" customHeight="1">
      <c r="A46" s="2">
        <v>2</v>
      </c>
      <c r="B46" s="10" t="s">
        <v>86</v>
      </c>
      <c r="C46" s="11" t="s">
        <v>11</v>
      </c>
      <c r="D46" s="12">
        <v>1</v>
      </c>
      <c r="E46" s="31">
        <v>46310</v>
      </c>
      <c r="F46" s="14" t="s">
        <v>8</v>
      </c>
      <c r="G46" s="11" t="s">
        <v>38</v>
      </c>
      <c r="H46" s="30">
        <f t="shared" si="0"/>
        <v>42</v>
      </c>
      <c r="I46" s="17" t="str">
        <f t="shared" si="1"/>
        <v>女甲葵青網w42</v>
      </c>
      <c r="J46" s="17" t="str">
        <f t="shared" si="2"/>
        <v>女甲葵青體w42</v>
      </c>
      <c r="K46" s="17"/>
      <c r="L46" s="16"/>
      <c r="M46" s="9"/>
      <c r="N46" s="21" t="str">
        <f t="shared" si="3"/>
        <v/>
      </c>
      <c r="O46" s="22"/>
      <c r="P46" s="23"/>
      <c r="Q46" s="23"/>
      <c r="R46" s="23"/>
      <c r="S46" s="13"/>
      <c r="T46" s="13"/>
    </row>
    <row r="47" spans="1:20" ht="21.75" customHeight="1">
      <c r="A47" s="2">
        <v>2</v>
      </c>
      <c r="B47" s="10" t="s">
        <v>87</v>
      </c>
      <c r="C47" s="11" t="s">
        <v>11</v>
      </c>
      <c r="D47" s="12">
        <v>1</v>
      </c>
      <c r="E47" s="31">
        <v>46312</v>
      </c>
      <c r="F47" s="14" t="s">
        <v>28</v>
      </c>
      <c r="G47" s="11" t="s">
        <v>345</v>
      </c>
      <c r="H47" s="30">
        <f t="shared" si="0"/>
        <v>42</v>
      </c>
      <c r="I47" s="17" t="str">
        <f t="shared" si="1"/>
        <v>女甲毅志w42</v>
      </c>
      <c r="J47" s="17" t="str">
        <f t="shared" si="2"/>
        <v>女甲佐敦谷w42</v>
      </c>
      <c r="K47" s="17"/>
      <c r="L47" s="16"/>
      <c r="M47" s="9"/>
      <c r="N47" s="21" t="str">
        <f t="shared" si="3"/>
        <v/>
      </c>
      <c r="O47" s="22"/>
      <c r="P47" s="22"/>
      <c r="Q47" s="22"/>
      <c r="R47" s="22"/>
      <c r="S47" s="13"/>
      <c r="T47" s="13"/>
    </row>
    <row r="48" spans="1:20" ht="21.75" customHeight="1">
      <c r="A48" s="2">
        <v>2</v>
      </c>
      <c r="B48" s="10" t="s">
        <v>88</v>
      </c>
      <c r="C48" s="11" t="s">
        <v>11</v>
      </c>
      <c r="D48" s="12">
        <v>1</v>
      </c>
      <c r="E48" s="31">
        <v>46317</v>
      </c>
      <c r="F48" s="14" t="s">
        <v>34</v>
      </c>
      <c r="G48" s="11" t="s">
        <v>38</v>
      </c>
      <c r="H48" s="30">
        <f t="shared" si="0"/>
        <v>43</v>
      </c>
      <c r="I48" s="17" t="str">
        <f t="shared" si="1"/>
        <v>女甲東區1w43</v>
      </c>
      <c r="J48" s="17" t="str">
        <f t="shared" si="2"/>
        <v>女甲葵青體w43</v>
      </c>
      <c r="K48" s="17"/>
      <c r="L48" s="16"/>
      <c r="M48" s="9"/>
      <c r="N48" s="21" t="str">
        <f t="shared" si="3"/>
        <v/>
      </c>
      <c r="O48" s="22"/>
      <c r="P48" s="23"/>
      <c r="Q48" s="23"/>
      <c r="R48" s="23"/>
      <c r="S48" s="13"/>
      <c r="T48" s="13"/>
    </row>
    <row r="49" spans="1:20" ht="21.75" customHeight="1">
      <c r="A49" s="2">
        <v>2</v>
      </c>
      <c r="B49" s="10" t="s">
        <v>89</v>
      </c>
      <c r="C49" s="11" t="s">
        <v>11</v>
      </c>
      <c r="D49" s="12">
        <v>1</v>
      </c>
      <c r="E49" s="31">
        <v>46319</v>
      </c>
      <c r="F49" s="14" t="s">
        <v>31</v>
      </c>
      <c r="G49" s="11" t="s">
        <v>345</v>
      </c>
      <c r="H49" s="30">
        <f t="shared" si="0"/>
        <v>43</v>
      </c>
      <c r="I49" s="17" t="str">
        <f t="shared" si="1"/>
        <v>女甲造星w43</v>
      </c>
      <c r="J49" s="17" t="str">
        <f t="shared" si="2"/>
        <v>女甲佐敦谷w43</v>
      </c>
      <c r="K49" s="17"/>
      <c r="L49" s="16"/>
      <c r="M49" s="9"/>
      <c r="N49" s="21" t="str">
        <f t="shared" si="3"/>
        <v/>
      </c>
      <c r="O49" s="22"/>
      <c r="P49" s="23"/>
      <c r="Q49" s="23"/>
      <c r="R49" s="23"/>
      <c r="S49" s="13"/>
      <c r="T49" s="13"/>
    </row>
    <row r="50" spans="1:20" ht="21.75" customHeight="1">
      <c r="A50" s="2">
        <v>2</v>
      </c>
      <c r="B50" s="10" t="s">
        <v>90</v>
      </c>
      <c r="C50" s="11" t="s">
        <v>11</v>
      </c>
      <c r="D50" s="12">
        <v>1</v>
      </c>
      <c r="E50" s="31">
        <v>46321</v>
      </c>
      <c r="F50" s="14" t="s">
        <v>35</v>
      </c>
      <c r="G50" s="11" t="s">
        <v>344</v>
      </c>
      <c r="H50" s="30">
        <f t="shared" si="0"/>
        <v>44</v>
      </c>
      <c r="I50" s="17" t="str">
        <f t="shared" si="1"/>
        <v>女甲東區2w44</v>
      </c>
      <c r="J50" s="17" t="str">
        <f t="shared" si="2"/>
        <v>女甲荃灣w44</v>
      </c>
      <c r="K50" s="17"/>
      <c r="L50" s="16"/>
      <c r="M50" s="9"/>
      <c r="N50" s="21" t="str">
        <f t="shared" si="3"/>
        <v/>
      </c>
      <c r="O50" s="22"/>
      <c r="P50" s="23"/>
      <c r="Q50" s="23"/>
      <c r="R50" s="23"/>
      <c r="S50" s="13"/>
      <c r="T50" s="13"/>
    </row>
    <row r="51" spans="1:20" ht="21.75" customHeight="1">
      <c r="A51" s="2">
        <v>2</v>
      </c>
      <c r="B51" s="10" t="s">
        <v>91</v>
      </c>
      <c r="C51" s="11" t="s">
        <v>11</v>
      </c>
      <c r="D51" s="12">
        <v>1</v>
      </c>
      <c r="E51" s="31">
        <v>46322</v>
      </c>
      <c r="F51" s="14" t="s">
        <v>21</v>
      </c>
      <c r="G51" s="11" t="s">
        <v>28</v>
      </c>
      <c r="H51" s="30">
        <f t="shared" si="0"/>
        <v>44</v>
      </c>
      <c r="I51" s="17" t="str">
        <f t="shared" si="1"/>
        <v>女甲埗群w44</v>
      </c>
      <c r="J51" s="17" t="str">
        <f t="shared" si="2"/>
        <v>女甲毅志w44</v>
      </c>
      <c r="K51" s="17"/>
      <c r="L51" s="16"/>
      <c r="M51" s="9"/>
      <c r="N51" s="21" t="str">
        <f t="shared" si="3"/>
        <v/>
      </c>
      <c r="O51" s="22"/>
      <c r="P51" s="23"/>
      <c r="Q51" s="23"/>
      <c r="R51" s="23"/>
      <c r="S51" s="13"/>
      <c r="T51" s="13"/>
    </row>
    <row r="52" spans="1:20" ht="21.75" customHeight="1">
      <c r="A52" s="2">
        <v>2</v>
      </c>
      <c r="B52" s="10" t="s">
        <v>92</v>
      </c>
      <c r="C52" s="11" t="s">
        <v>11</v>
      </c>
      <c r="D52" s="12">
        <v>1</v>
      </c>
      <c r="E52" s="31">
        <v>46324</v>
      </c>
      <c r="F52" s="14" t="s">
        <v>8</v>
      </c>
      <c r="G52" s="11" t="s">
        <v>34</v>
      </c>
      <c r="H52" s="30">
        <f t="shared" si="0"/>
        <v>44</v>
      </c>
      <c r="I52" s="17" t="str">
        <f t="shared" si="1"/>
        <v>女甲葵青網w44</v>
      </c>
      <c r="J52" s="17" t="str">
        <f t="shared" si="2"/>
        <v>女甲東區1w44</v>
      </c>
      <c r="K52" s="17"/>
      <c r="L52" s="16"/>
      <c r="M52" s="9"/>
      <c r="N52" s="21" t="str">
        <f t="shared" si="3"/>
        <v/>
      </c>
      <c r="O52" s="22"/>
      <c r="P52" s="23"/>
      <c r="Q52" s="23"/>
      <c r="R52" s="23"/>
      <c r="S52" s="13"/>
      <c r="T52" s="13"/>
    </row>
    <row r="53" spans="1:20" ht="21.75" customHeight="1">
      <c r="A53" s="2">
        <v>2</v>
      </c>
      <c r="B53" s="10" t="s">
        <v>93</v>
      </c>
      <c r="C53" s="11" t="s">
        <v>11</v>
      </c>
      <c r="D53" s="12">
        <v>1</v>
      </c>
      <c r="E53" s="31">
        <v>46326</v>
      </c>
      <c r="F53" s="14" t="s">
        <v>38</v>
      </c>
      <c r="G53" s="11" t="s">
        <v>31</v>
      </c>
      <c r="H53" s="30">
        <f t="shared" si="0"/>
        <v>44</v>
      </c>
      <c r="I53" s="17" t="str">
        <f t="shared" si="1"/>
        <v>女甲葵青體w44</v>
      </c>
      <c r="J53" s="17" t="str">
        <f t="shared" si="2"/>
        <v>女甲造星w44</v>
      </c>
      <c r="K53" s="17"/>
      <c r="L53" s="16"/>
      <c r="M53" s="9"/>
      <c r="N53" s="21" t="str">
        <f t="shared" si="3"/>
        <v/>
      </c>
      <c r="O53" s="22"/>
      <c r="P53" s="23"/>
      <c r="Q53" s="23"/>
      <c r="R53" s="23"/>
      <c r="S53" s="13"/>
      <c r="T53" s="13"/>
    </row>
    <row r="54" spans="1:20" ht="21.75" customHeight="1">
      <c r="A54" s="2">
        <v>2</v>
      </c>
      <c r="B54" s="10" t="s">
        <v>94</v>
      </c>
      <c r="C54" s="11" t="s">
        <v>11</v>
      </c>
      <c r="D54" s="12">
        <v>1</v>
      </c>
      <c r="E54" s="31">
        <v>46328</v>
      </c>
      <c r="F54" s="14" t="s">
        <v>35</v>
      </c>
      <c r="G54" s="11" t="s">
        <v>8</v>
      </c>
      <c r="H54" s="30">
        <f t="shared" si="0"/>
        <v>45</v>
      </c>
      <c r="I54" s="17" t="str">
        <f t="shared" si="1"/>
        <v>女甲東區2w45</v>
      </c>
      <c r="J54" s="17" t="str">
        <f t="shared" si="2"/>
        <v>女甲葵青網w45</v>
      </c>
      <c r="K54" s="17"/>
      <c r="L54" s="16"/>
      <c r="M54" s="9"/>
      <c r="N54" s="21" t="str">
        <f t="shared" si="3"/>
        <v/>
      </c>
      <c r="O54" s="22"/>
      <c r="P54" s="23"/>
      <c r="Q54" s="23"/>
      <c r="R54" s="23"/>
      <c r="S54" s="13"/>
      <c r="T54" s="13"/>
    </row>
    <row r="55" spans="1:20" ht="21.75" customHeight="1">
      <c r="A55" s="2">
        <v>2</v>
      </c>
      <c r="B55" s="10" t="s">
        <v>95</v>
      </c>
      <c r="C55" s="11" t="s">
        <v>11</v>
      </c>
      <c r="D55" s="12">
        <v>1</v>
      </c>
      <c r="E55" s="31">
        <v>46331</v>
      </c>
      <c r="F55" s="14" t="s">
        <v>34</v>
      </c>
      <c r="G55" s="11" t="s">
        <v>21</v>
      </c>
      <c r="H55" s="30">
        <f t="shared" si="0"/>
        <v>45</v>
      </c>
      <c r="I55" s="17" t="str">
        <f t="shared" si="1"/>
        <v>女甲東區1w45</v>
      </c>
      <c r="J55" s="17" t="str">
        <f t="shared" si="2"/>
        <v>女甲埗群w45</v>
      </c>
      <c r="K55" s="17"/>
      <c r="L55" s="16"/>
      <c r="M55" s="9"/>
      <c r="N55" s="21" t="str">
        <f t="shared" si="3"/>
        <v/>
      </c>
      <c r="O55" s="22"/>
      <c r="P55" s="23"/>
      <c r="Q55" s="23"/>
      <c r="R55" s="23"/>
      <c r="S55" s="13"/>
      <c r="T55" s="13"/>
    </row>
    <row r="56" spans="1:20" ht="21.75" customHeight="1">
      <c r="A56" s="2">
        <v>2</v>
      </c>
      <c r="B56" s="10" t="s">
        <v>96</v>
      </c>
      <c r="C56" s="11" t="s">
        <v>11</v>
      </c>
      <c r="D56" s="12">
        <v>1</v>
      </c>
      <c r="E56" s="31">
        <v>46333</v>
      </c>
      <c r="F56" s="14" t="s">
        <v>38</v>
      </c>
      <c r="G56" s="11" t="s">
        <v>28</v>
      </c>
      <c r="H56" s="30">
        <f t="shared" si="0"/>
        <v>45</v>
      </c>
      <c r="I56" s="17" t="str">
        <f t="shared" si="1"/>
        <v>女甲葵青體w45</v>
      </c>
      <c r="J56" s="17" t="str">
        <f t="shared" si="2"/>
        <v>女甲毅志w45</v>
      </c>
      <c r="K56" s="17"/>
      <c r="L56" s="16"/>
      <c r="M56" s="9"/>
      <c r="N56" s="21" t="str">
        <f t="shared" si="3"/>
        <v/>
      </c>
      <c r="O56" s="22"/>
      <c r="P56" s="23"/>
      <c r="Q56" s="23"/>
      <c r="R56" s="23"/>
      <c r="S56" s="13"/>
      <c r="T56" s="13"/>
    </row>
    <row r="57" spans="1:20" ht="21.75" customHeight="1">
      <c r="A57" s="2">
        <v>2</v>
      </c>
      <c r="B57" s="10" t="s">
        <v>97</v>
      </c>
      <c r="C57" s="11" t="s">
        <v>11</v>
      </c>
      <c r="D57" s="12">
        <v>1</v>
      </c>
      <c r="E57" s="31">
        <v>46333</v>
      </c>
      <c r="F57" s="14" t="s">
        <v>345</v>
      </c>
      <c r="G57" s="11" t="s">
        <v>344</v>
      </c>
      <c r="H57" s="30">
        <f t="shared" si="0"/>
        <v>45</v>
      </c>
      <c r="I57" s="17" t="str">
        <f t="shared" si="1"/>
        <v>女甲佐敦谷w45</v>
      </c>
      <c r="J57" s="17" t="str">
        <f t="shared" si="2"/>
        <v>女甲荃灣w45</v>
      </c>
      <c r="K57" s="17"/>
      <c r="L57" s="16"/>
      <c r="M57" s="9"/>
      <c r="N57" s="21" t="str">
        <f t="shared" si="3"/>
        <v/>
      </c>
      <c r="O57" s="22"/>
      <c r="P57" s="23"/>
      <c r="Q57" s="23"/>
      <c r="R57" s="23"/>
      <c r="S57" s="13"/>
      <c r="T57" s="13"/>
    </row>
    <row r="58" spans="1:20" ht="21.75" customHeight="1">
      <c r="A58" s="2">
        <v>2</v>
      </c>
      <c r="B58" s="10" t="s">
        <v>98</v>
      </c>
      <c r="C58" s="11" t="s">
        <v>11</v>
      </c>
      <c r="D58" s="12">
        <v>1</v>
      </c>
      <c r="E58" s="31">
        <v>46336</v>
      </c>
      <c r="F58" s="14" t="s">
        <v>21</v>
      </c>
      <c r="G58" s="11" t="s">
        <v>345</v>
      </c>
      <c r="H58" s="30">
        <f t="shared" si="0"/>
        <v>46</v>
      </c>
      <c r="I58" s="17" t="str">
        <f t="shared" si="1"/>
        <v>女甲埗群w46</v>
      </c>
      <c r="J58" s="17" t="str">
        <f t="shared" si="2"/>
        <v>女甲佐敦谷w46</v>
      </c>
      <c r="K58" s="17"/>
      <c r="L58" s="16"/>
      <c r="M58" s="9"/>
      <c r="N58" s="21" t="str">
        <f t="shared" si="3"/>
        <v/>
      </c>
      <c r="O58" s="22"/>
      <c r="P58" s="23"/>
      <c r="Q58" s="23"/>
      <c r="R58" s="23"/>
      <c r="S58" s="13"/>
      <c r="T58" s="13"/>
    </row>
    <row r="59" spans="1:20" ht="21.75" customHeight="1">
      <c r="A59" s="2">
        <v>2</v>
      </c>
      <c r="B59" s="10" t="s">
        <v>99</v>
      </c>
      <c r="C59" s="11" t="s">
        <v>11</v>
      </c>
      <c r="D59" s="12">
        <v>1</v>
      </c>
      <c r="E59" s="31">
        <v>46340</v>
      </c>
      <c r="F59" s="14" t="s">
        <v>38</v>
      </c>
      <c r="G59" s="11" t="s">
        <v>35</v>
      </c>
      <c r="H59" s="30">
        <f t="shared" si="0"/>
        <v>46</v>
      </c>
      <c r="I59" s="17" t="str">
        <f t="shared" si="1"/>
        <v>女甲葵青體w46</v>
      </c>
      <c r="J59" s="17" t="str">
        <f t="shared" si="2"/>
        <v>女甲東區2w46</v>
      </c>
      <c r="K59" s="17"/>
      <c r="L59" s="16"/>
      <c r="M59" s="9"/>
      <c r="N59" s="21" t="str">
        <f t="shared" si="3"/>
        <v/>
      </c>
      <c r="O59" s="22"/>
      <c r="P59" s="23"/>
      <c r="Q59" s="23"/>
      <c r="R59" s="23"/>
      <c r="S59" s="13"/>
      <c r="T59" s="13"/>
    </row>
    <row r="60" spans="1:20" ht="21.75" customHeight="1">
      <c r="A60" s="2">
        <v>2</v>
      </c>
      <c r="B60" s="10" t="s">
        <v>100</v>
      </c>
      <c r="C60" s="11" t="s">
        <v>11</v>
      </c>
      <c r="D60" s="12">
        <v>1</v>
      </c>
      <c r="E60" s="31">
        <v>46340</v>
      </c>
      <c r="F60" s="14" t="s">
        <v>28</v>
      </c>
      <c r="G60" s="11" t="s">
        <v>8</v>
      </c>
      <c r="H60" s="30">
        <f t="shared" si="0"/>
        <v>46</v>
      </c>
      <c r="I60" s="17" t="str">
        <f t="shared" si="1"/>
        <v>女甲毅志w46</v>
      </c>
      <c r="J60" s="17" t="str">
        <f t="shared" si="2"/>
        <v>女甲葵青網w46</v>
      </c>
      <c r="K60" s="17"/>
      <c r="L60" s="16"/>
      <c r="M60" s="9"/>
      <c r="N60" s="21" t="str">
        <f t="shared" si="3"/>
        <v/>
      </c>
      <c r="O60" s="22"/>
      <c r="P60" s="23"/>
      <c r="Q60" s="23"/>
      <c r="R60" s="23"/>
      <c r="S60" s="13"/>
      <c r="T60" s="13"/>
    </row>
    <row r="61" spans="1:20" ht="21.75" customHeight="1">
      <c r="A61" s="2">
        <v>2</v>
      </c>
      <c r="B61" s="10" t="s">
        <v>101</v>
      </c>
      <c r="C61" s="11" t="s">
        <v>11</v>
      </c>
      <c r="D61" s="12">
        <v>1</v>
      </c>
      <c r="E61" s="31">
        <v>46340</v>
      </c>
      <c r="F61" s="14" t="s">
        <v>31</v>
      </c>
      <c r="G61" s="11" t="s">
        <v>344</v>
      </c>
      <c r="H61" s="30">
        <f t="shared" si="0"/>
        <v>46</v>
      </c>
      <c r="I61" s="17" t="str">
        <f t="shared" si="1"/>
        <v>女甲造星w46</v>
      </c>
      <c r="J61" s="17" t="str">
        <f t="shared" si="2"/>
        <v>女甲荃灣w46</v>
      </c>
      <c r="K61" s="17"/>
      <c r="L61" s="16"/>
      <c r="M61" s="9"/>
      <c r="N61" s="21" t="str">
        <f t="shared" si="3"/>
        <v/>
      </c>
      <c r="O61" s="22"/>
      <c r="P61" s="23"/>
      <c r="Q61" s="23"/>
      <c r="R61" s="23"/>
      <c r="S61" s="13"/>
      <c r="T61" s="13"/>
    </row>
    <row r="62" spans="1:20" ht="21.75" customHeight="1">
      <c r="A62" s="2">
        <v>2</v>
      </c>
      <c r="B62" s="10" t="s">
        <v>102</v>
      </c>
      <c r="C62" s="11" t="s">
        <v>11</v>
      </c>
      <c r="D62" s="12">
        <v>1</v>
      </c>
      <c r="E62" s="31">
        <v>46345</v>
      </c>
      <c r="F62" s="14" t="s">
        <v>8</v>
      </c>
      <c r="G62" s="11" t="s">
        <v>31</v>
      </c>
      <c r="H62" s="30">
        <f t="shared" si="0"/>
        <v>47</v>
      </c>
      <c r="I62" s="17" t="str">
        <f t="shared" si="1"/>
        <v>女甲葵青網w47</v>
      </c>
      <c r="J62" s="17" t="str">
        <f t="shared" si="2"/>
        <v>女甲造星w47</v>
      </c>
      <c r="K62" s="17"/>
      <c r="L62" s="16"/>
      <c r="M62" s="9"/>
      <c r="N62" s="21" t="str">
        <f t="shared" si="3"/>
        <v/>
      </c>
      <c r="O62" s="22"/>
      <c r="P62" s="23"/>
      <c r="Q62" s="23"/>
      <c r="R62" s="23"/>
      <c r="S62" s="13"/>
      <c r="T62" s="13"/>
    </row>
    <row r="63" spans="1:20" ht="21.75" customHeight="1">
      <c r="A63" s="2">
        <v>2</v>
      </c>
      <c r="B63" s="10" t="s">
        <v>103</v>
      </c>
      <c r="C63" s="11" t="s">
        <v>11</v>
      </c>
      <c r="D63" s="12">
        <v>1</v>
      </c>
      <c r="E63" s="31">
        <v>46347</v>
      </c>
      <c r="F63" s="14" t="s">
        <v>38</v>
      </c>
      <c r="G63" s="11" t="s">
        <v>21</v>
      </c>
      <c r="H63" s="30">
        <f t="shared" si="0"/>
        <v>47</v>
      </c>
      <c r="I63" s="17" t="str">
        <f t="shared" si="1"/>
        <v>女甲葵青體w47</v>
      </c>
      <c r="J63" s="17" t="str">
        <f t="shared" si="2"/>
        <v>女甲埗群w47</v>
      </c>
      <c r="K63" s="17"/>
      <c r="L63" s="16"/>
      <c r="M63" s="9"/>
      <c r="N63" s="21" t="str">
        <f t="shared" si="3"/>
        <v/>
      </c>
      <c r="O63" s="22"/>
      <c r="P63" s="23"/>
      <c r="Q63" s="23"/>
      <c r="R63" s="23"/>
      <c r="S63" s="13"/>
      <c r="T63" s="13"/>
    </row>
    <row r="64" spans="1:20" ht="21.75" customHeight="1">
      <c r="A64" s="2">
        <v>2</v>
      </c>
      <c r="B64" s="10" t="s">
        <v>104</v>
      </c>
      <c r="C64" s="11" t="s">
        <v>11</v>
      </c>
      <c r="D64" s="12">
        <v>1</v>
      </c>
      <c r="E64" s="31">
        <v>46347</v>
      </c>
      <c r="F64" s="14" t="s">
        <v>344</v>
      </c>
      <c r="G64" s="11" t="s">
        <v>28</v>
      </c>
      <c r="H64" s="30">
        <f t="shared" si="0"/>
        <v>47</v>
      </c>
      <c r="I64" s="17" t="str">
        <f t="shared" si="1"/>
        <v>女甲荃灣w47</v>
      </c>
      <c r="J64" s="17" t="str">
        <f t="shared" si="2"/>
        <v>女甲毅志w47</v>
      </c>
      <c r="K64" s="17"/>
      <c r="L64" s="16"/>
      <c r="M64" s="9"/>
      <c r="N64" s="21" t="str">
        <f t="shared" si="3"/>
        <v/>
      </c>
      <c r="O64" s="22"/>
      <c r="P64" s="23"/>
      <c r="Q64" s="23"/>
      <c r="R64" s="23"/>
      <c r="S64" s="13"/>
      <c r="T64" s="13"/>
    </row>
    <row r="65" spans="1:20" ht="21.75" customHeight="1">
      <c r="A65" s="2">
        <v>2</v>
      </c>
      <c r="B65" s="10" t="s">
        <v>105</v>
      </c>
      <c r="C65" s="11" t="s">
        <v>11</v>
      </c>
      <c r="D65" s="12">
        <v>1</v>
      </c>
      <c r="E65" s="31">
        <v>46347</v>
      </c>
      <c r="F65" s="14" t="s">
        <v>345</v>
      </c>
      <c r="G65" s="11" t="s">
        <v>34</v>
      </c>
      <c r="H65" s="30">
        <f t="shared" si="0"/>
        <v>47</v>
      </c>
      <c r="I65" s="17" t="str">
        <f t="shared" si="1"/>
        <v>女甲佐敦谷w47</v>
      </c>
      <c r="J65" s="17" t="str">
        <f t="shared" si="2"/>
        <v>女甲東區1w47</v>
      </c>
      <c r="K65" s="17"/>
      <c r="L65" s="16"/>
      <c r="M65" s="9"/>
      <c r="N65" s="21" t="str">
        <f t="shared" si="3"/>
        <v/>
      </c>
      <c r="O65" s="22"/>
      <c r="P65" s="23"/>
      <c r="Q65" s="23"/>
      <c r="R65" s="23"/>
      <c r="S65" s="13"/>
      <c r="T65" s="13"/>
    </row>
    <row r="66" spans="1:20" ht="21.75" customHeight="1">
      <c r="A66" s="2">
        <v>2</v>
      </c>
      <c r="B66" s="10" t="s">
        <v>106</v>
      </c>
      <c r="C66" s="11" t="s">
        <v>11</v>
      </c>
      <c r="D66" s="12">
        <v>1</v>
      </c>
      <c r="E66" s="31">
        <v>46349</v>
      </c>
      <c r="F66" s="14" t="s">
        <v>35</v>
      </c>
      <c r="G66" s="11" t="s">
        <v>31</v>
      </c>
      <c r="H66" s="30">
        <f t="shared" ref="H66:H129" si="4">WEEKNUM(E66)</f>
        <v>48</v>
      </c>
      <c r="I66" s="17" t="str">
        <f t="shared" ref="I66:I129" si="5">C66&amp;F66&amp;"w"&amp;H66</f>
        <v>女甲東區2w48</v>
      </c>
      <c r="J66" s="17" t="str">
        <f t="shared" ref="J66:J129" si="6">C66&amp;G66&amp;"w"&amp;H66</f>
        <v>女甲造星w48</v>
      </c>
      <c r="K66" s="17"/>
      <c r="L66" s="16"/>
      <c r="M66" s="9"/>
      <c r="N66" s="21" t="str">
        <f t="shared" ref="N66:N129" si="7">IF(OR(LEFT(F66,LEN($N$1))=$N$1,LEFT(G66,LEN($N$1))=$N$1),$N$1,"")</f>
        <v/>
      </c>
      <c r="O66" s="22"/>
      <c r="P66" s="22"/>
      <c r="Q66" s="22"/>
      <c r="R66" s="22"/>
      <c r="S66" s="13"/>
      <c r="T66" s="13"/>
    </row>
    <row r="67" spans="1:20" ht="21.75" customHeight="1">
      <c r="A67" s="2">
        <v>2</v>
      </c>
      <c r="B67" s="10" t="s">
        <v>107</v>
      </c>
      <c r="C67" s="11" t="s">
        <v>11</v>
      </c>
      <c r="D67" s="12">
        <v>1</v>
      </c>
      <c r="E67" s="31">
        <v>46352</v>
      </c>
      <c r="F67" s="14" t="s">
        <v>34</v>
      </c>
      <c r="G67" s="11" t="s">
        <v>28</v>
      </c>
      <c r="H67" s="30">
        <f t="shared" si="4"/>
        <v>48</v>
      </c>
      <c r="I67" s="17" t="str">
        <f t="shared" si="5"/>
        <v>女甲東區1w48</v>
      </c>
      <c r="J67" s="17" t="str">
        <f t="shared" si="6"/>
        <v>女甲毅志w48</v>
      </c>
      <c r="K67" s="17"/>
      <c r="L67" s="16"/>
      <c r="M67" s="9"/>
      <c r="N67" s="21" t="str">
        <f t="shared" si="7"/>
        <v/>
      </c>
      <c r="O67" s="22"/>
      <c r="P67" s="23"/>
      <c r="Q67" s="23"/>
      <c r="R67" s="23"/>
      <c r="S67" s="13"/>
      <c r="T67" s="13"/>
    </row>
    <row r="68" spans="1:20" ht="21.75" customHeight="1">
      <c r="A68" s="2">
        <v>2</v>
      </c>
      <c r="B68" s="10" t="s">
        <v>108</v>
      </c>
      <c r="C68" s="11" t="s">
        <v>11</v>
      </c>
      <c r="D68" s="12">
        <v>1</v>
      </c>
      <c r="E68" s="31">
        <v>46354</v>
      </c>
      <c r="F68" s="14" t="s">
        <v>345</v>
      </c>
      <c r="G68" s="11" t="s">
        <v>38</v>
      </c>
      <c r="H68" s="30">
        <f t="shared" si="4"/>
        <v>48</v>
      </c>
      <c r="I68" s="17" t="str">
        <f t="shared" si="5"/>
        <v>女甲佐敦谷w48</v>
      </c>
      <c r="J68" s="17" t="str">
        <f t="shared" si="6"/>
        <v>女甲葵青體w48</v>
      </c>
      <c r="K68" s="17"/>
      <c r="L68" s="16"/>
      <c r="M68" s="9"/>
      <c r="N68" s="21" t="str">
        <f t="shared" si="7"/>
        <v/>
      </c>
      <c r="O68" s="22"/>
      <c r="P68" s="23"/>
      <c r="Q68" s="23"/>
      <c r="R68" s="23"/>
      <c r="S68" s="13"/>
      <c r="T68" s="13"/>
    </row>
    <row r="69" spans="1:20" ht="21.75" customHeight="1">
      <c r="A69" s="2">
        <v>2</v>
      </c>
      <c r="B69" s="10" t="s">
        <v>109</v>
      </c>
      <c r="C69" s="11" t="s">
        <v>11</v>
      </c>
      <c r="D69" s="12">
        <v>1</v>
      </c>
      <c r="E69" s="31">
        <v>46357</v>
      </c>
      <c r="F69" s="14" t="s">
        <v>21</v>
      </c>
      <c r="G69" s="11" t="s">
        <v>344</v>
      </c>
      <c r="H69" s="30">
        <f t="shared" si="4"/>
        <v>49</v>
      </c>
      <c r="I69" s="17" t="str">
        <f t="shared" si="5"/>
        <v>女甲埗群w49</v>
      </c>
      <c r="J69" s="17" t="str">
        <f t="shared" si="6"/>
        <v>女甲荃灣w49</v>
      </c>
      <c r="K69" s="17"/>
      <c r="L69" s="16"/>
      <c r="M69" s="9"/>
      <c r="N69" s="21" t="str">
        <f t="shared" si="7"/>
        <v/>
      </c>
      <c r="O69" s="22"/>
      <c r="P69" s="23"/>
      <c r="Q69" s="23"/>
      <c r="R69" s="23"/>
      <c r="S69" s="13"/>
      <c r="T69" s="13"/>
    </row>
    <row r="70" spans="1:20" ht="21.75" customHeight="1">
      <c r="A70" s="2">
        <v>2</v>
      </c>
      <c r="B70" s="10" t="s">
        <v>110</v>
      </c>
      <c r="C70" s="11" t="s">
        <v>11</v>
      </c>
      <c r="D70" s="12">
        <v>1</v>
      </c>
      <c r="E70" s="31">
        <v>46361</v>
      </c>
      <c r="F70" s="14" t="s">
        <v>345</v>
      </c>
      <c r="G70" s="11" t="s">
        <v>8</v>
      </c>
      <c r="H70" s="30">
        <f t="shared" si="4"/>
        <v>49</v>
      </c>
      <c r="I70" s="17" t="str">
        <f t="shared" si="5"/>
        <v>女甲佐敦谷w49</v>
      </c>
      <c r="J70" s="17" t="str">
        <f t="shared" si="6"/>
        <v>女甲葵青網w49</v>
      </c>
      <c r="K70" s="17"/>
      <c r="L70" s="16"/>
      <c r="M70" s="9"/>
      <c r="N70" s="21" t="str">
        <f t="shared" si="7"/>
        <v/>
      </c>
      <c r="O70" s="22"/>
      <c r="P70" s="22"/>
      <c r="Q70" s="22"/>
      <c r="R70" s="22"/>
      <c r="S70" s="13"/>
      <c r="T70" s="13"/>
    </row>
    <row r="71" spans="1:20" ht="21.75" customHeight="1">
      <c r="A71" s="2">
        <v>2</v>
      </c>
      <c r="B71" s="10" t="s">
        <v>111</v>
      </c>
      <c r="C71" s="11" t="s">
        <v>11</v>
      </c>
      <c r="D71" s="12">
        <v>1</v>
      </c>
      <c r="E71" s="31">
        <v>46361</v>
      </c>
      <c r="F71" s="14" t="s">
        <v>31</v>
      </c>
      <c r="G71" s="11" t="s">
        <v>34</v>
      </c>
      <c r="H71" s="30">
        <f t="shared" si="4"/>
        <v>49</v>
      </c>
      <c r="I71" s="17" t="str">
        <f t="shared" si="5"/>
        <v>女甲造星w49</v>
      </c>
      <c r="J71" s="17" t="str">
        <f t="shared" si="6"/>
        <v>女甲東區1w49</v>
      </c>
      <c r="K71" s="17"/>
      <c r="L71" s="16"/>
      <c r="M71" s="9"/>
      <c r="N71" s="21" t="str">
        <f t="shared" si="7"/>
        <v/>
      </c>
      <c r="O71" s="22"/>
      <c r="P71" s="23"/>
      <c r="Q71" s="23"/>
      <c r="R71" s="23"/>
      <c r="S71" s="13"/>
      <c r="T71" s="13"/>
    </row>
    <row r="72" spans="1:20" ht="21.75" customHeight="1">
      <c r="A72" s="2">
        <v>2</v>
      </c>
      <c r="B72" s="10" t="s">
        <v>112</v>
      </c>
      <c r="C72" s="11" t="s">
        <v>11</v>
      </c>
      <c r="D72" s="12">
        <v>1</v>
      </c>
      <c r="E72" s="31">
        <v>46361</v>
      </c>
      <c r="F72" s="14" t="s">
        <v>28</v>
      </c>
      <c r="G72" s="11" t="s">
        <v>35</v>
      </c>
      <c r="H72" s="30">
        <f t="shared" si="4"/>
        <v>49</v>
      </c>
      <c r="I72" s="17" t="str">
        <f t="shared" si="5"/>
        <v>女甲毅志w49</v>
      </c>
      <c r="J72" s="17" t="str">
        <f t="shared" si="6"/>
        <v>女甲東區2w49</v>
      </c>
      <c r="K72" s="17"/>
      <c r="L72" s="16"/>
      <c r="M72" s="9"/>
      <c r="N72" s="21" t="str">
        <f t="shared" si="7"/>
        <v/>
      </c>
      <c r="O72" s="22"/>
      <c r="P72" s="23"/>
      <c r="Q72" s="23"/>
      <c r="R72" s="23"/>
      <c r="S72" s="13"/>
      <c r="T72" s="13"/>
    </row>
    <row r="73" spans="1:20" ht="21.75" customHeight="1">
      <c r="A73" s="2">
        <v>2</v>
      </c>
      <c r="B73" s="10" t="s">
        <v>113</v>
      </c>
      <c r="C73" s="11" t="s">
        <v>11</v>
      </c>
      <c r="D73" s="12">
        <v>1</v>
      </c>
      <c r="E73" s="31">
        <v>46368</v>
      </c>
      <c r="F73" s="14" t="s">
        <v>344</v>
      </c>
      <c r="G73" s="11" t="s">
        <v>8</v>
      </c>
      <c r="H73" s="30">
        <f t="shared" si="4"/>
        <v>50</v>
      </c>
      <c r="I73" s="17" t="str">
        <f t="shared" si="5"/>
        <v>女甲荃灣w50</v>
      </c>
      <c r="J73" s="17" t="str">
        <f t="shared" si="6"/>
        <v>女甲葵青網w50</v>
      </c>
      <c r="K73" s="17"/>
      <c r="L73" s="16"/>
      <c r="M73" s="9"/>
      <c r="N73" s="21" t="str">
        <f t="shared" si="7"/>
        <v/>
      </c>
      <c r="O73" s="22"/>
      <c r="P73" s="23"/>
      <c r="Q73" s="23"/>
      <c r="R73" s="23"/>
      <c r="S73" s="13"/>
      <c r="T73" s="13"/>
    </row>
    <row r="74" spans="1:20" ht="21.75" customHeight="1">
      <c r="A74" s="2">
        <v>3</v>
      </c>
      <c r="B74" s="10" t="s">
        <v>114</v>
      </c>
      <c r="C74" s="11" t="s">
        <v>11</v>
      </c>
      <c r="D74" s="12">
        <v>2</v>
      </c>
      <c r="E74" s="35">
        <v>46295</v>
      </c>
      <c r="F74" s="36" t="s">
        <v>374</v>
      </c>
      <c r="G74" s="37" t="s">
        <v>375</v>
      </c>
      <c r="H74" s="30">
        <f t="shared" si="4"/>
        <v>40</v>
      </c>
      <c r="I74" s="17" t="str">
        <f t="shared" si="5"/>
        <v>女甲雙魚1w40</v>
      </c>
      <c r="J74" s="17" t="str">
        <f t="shared" si="6"/>
        <v>女甲雙魚2w40</v>
      </c>
      <c r="K74" s="17"/>
      <c r="L74" s="16"/>
      <c r="M74" s="9"/>
      <c r="N74" s="21" t="str">
        <f t="shared" si="7"/>
        <v/>
      </c>
      <c r="O74" s="22"/>
      <c r="P74" s="31"/>
      <c r="Q74" s="23"/>
      <c r="R74" s="31">
        <v>46297</v>
      </c>
      <c r="S74" s="13"/>
      <c r="T74" s="13"/>
    </row>
    <row r="75" spans="1:20" ht="21.75" customHeight="1">
      <c r="A75" s="2">
        <v>3</v>
      </c>
      <c r="B75" s="10" t="s">
        <v>115</v>
      </c>
      <c r="C75" s="11" t="s">
        <v>11</v>
      </c>
      <c r="D75" s="12">
        <v>2</v>
      </c>
      <c r="E75" s="31">
        <v>46298</v>
      </c>
      <c r="F75" s="14" t="s">
        <v>12</v>
      </c>
      <c r="G75" s="11" t="s">
        <v>32</v>
      </c>
      <c r="H75" s="30">
        <f t="shared" si="4"/>
        <v>40</v>
      </c>
      <c r="I75" s="17" t="str">
        <f t="shared" si="5"/>
        <v>女甲宇宙w40</v>
      </c>
      <c r="J75" s="17" t="str">
        <f t="shared" si="6"/>
        <v>女甲友和w40</v>
      </c>
      <c r="K75" s="17"/>
      <c r="L75" s="16"/>
      <c r="M75" s="9"/>
      <c r="N75" s="21" t="str">
        <f t="shared" si="7"/>
        <v/>
      </c>
      <c r="O75" s="22"/>
      <c r="P75" s="23"/>
      <c r="Q75" s="23"/>
      <c r="R75" s="23"/>
      <c r="S75" s="13"/>
      <c r="T75" s="13"/>
    </row>
    <row r="76" spans="1:20" ht="21.75" customHeight="1">
      <c r="A76" s="2">
        <v>3</v>
      </c>
      <c r="B76" s="10" t="s">
        <v>116</v>
      </c>
      <c r="C76" s="11" t="s">
        <v>11</v>
      </c>
      <c r="D76" s="12">
        <v>2</v>
      </c>
      <c r="E76" s="35">
        <v>46368</v>
      </c>
      <c r="F76" s="36" t="s">
        <v>13</v>
      </c>
      <c r="G76" s="37" t="s">
        <v>403</v>
      </c>
      <c r="H76" s="30">
        <f t="shared" si="4"/>
        <v>50</v>
      </c>
      <c r="I76" s="17" t="str">
        <f t="shared" si="5"/>
        <v>女甲壹星w50</v>
      </c>
      <c r="J76" s="17" t="str">
        <f t="shared" si="6"/>
        <v>女甲觀塘w50</v>
      </c>
      <c r="K76" s="17"/>
      <c r="L76" s="16"/>
      <c r="M76" s="9"/>
      <c r="N76" s="21" t="str">
        <f t="shared" si="7"/>
        <v/>
      </c>
      <c r="O76" s="22"/>
      <c r="P76" s="31"/>
      <c r="Q76" s="23"/>
      <c r="R76" s="31">
        <v>46298</v>
      </c>
      <c r="S76" s="13"/>
      <c r="T76" s="13"/>
    </row>
    <row r="77" spans="1:20" ht="21.75" customHeight="1">
      <c r="A77" s="2">
        <v>3</v>
      </c>
      <c r="B77" s="10" t="s">
        <v>117</v>
      </c>
      <c r="C77" s="11" t="s">
        <v>11</v>
      </c>
      <c r="D77" s="12">
        <v>2</v>
      </c>
      <c r="E77" s="31">
        <v>46300</v>
      </c>
      <c r="F77" s="14" t="s">
        <v>17</v>
      </c>
      <c r="G77" s="11" t="s">
        <v>374</v>
      </c>
      <c r="H77" s="30">
        <f t="shared" si="4"/>
        <v>41</v>
      </c>
      <c r="I77" s="17" t="str">
        <f t="shared" si="5"/>
        <v>女甲荃力w41</v>
      </c>
      <c r="J77" s="17" t="str">
        <f t="shared" si="6"/>
        <v>女甲雙魚1w41</v>
      </c>
      <c r="K77" s="17"/>
      <c r="L77" s="16"/>
      <c r="M77" s="9"/>
      <c r="N77" s="21" t="str">
        <f t="shared" si="7"/>
        <v/>
      </c>
      <c r="O77" s="22"/>
      <c r="P77" s="23"/>
      <c r="Q77" s="23"/>
      <c r="R77" s="23"/>
      <c r="S77" s="13"/>
      <c r="T77" s="13"/>
    </row>
    <row r="78" spans="1:20" ht="21.75" customHeight="1">
      <c r="A78" s="2">
        <v>3</v>
      </c>
      <c r="B78" s="10" t="s">
        <v>118</v>
      </c>
      <c r="C78" s="11" t="s">
        <v>11</v>
      </c>
      <c r="D78" s="12">
        <v>2</v>
      </c>
      <c r="E78" s="35">
        <v>46316</v>
      </c>
      <c r="F78" s="36" t="s">
        <v>375</v>
      </c>
      <c r="G78" s="37" t="s">
        <v>12</v>
      </c>
      <c r="H78" s="30">
        <f t="shared" si="4"/>
        <v>43</v>
      </c>
      <c r="I78" s="17" t="str">
        <f t="shared" si="5"/>
        <v>女甲雙魚2w43</v>
      </c>
      <c r="J78" s="17" t="str">
        <f t="shared" si="6"/>
        <v>女甲宇宙w43</v>
      </c>
      <c r="K78" s="17"/>
      <c r="L78" s="16"/>
      <c r="M78" s="9"/>
      <c r="N78" s="21" t="str">
        <f t="shared" si="7"/>
        <v/>
      </c>
      <c r="O78" s="22"/>
      <c r="P78" s="31"/>
      <c r="Q78" s="23"/>
      <c r="R78" s="31">
        <v>46304</v>
      </c>
      <c r="S78" s="13"/>
      <c r="T78" s="13"/>
    </row>
    <row r="79" spans="1:20" ht="21.75" customHeight="1">
      <c r="A79" s="2">
        <v>3</v>
      </c>
      <c r="B79" s="10" t="s">
        <v>119</v>
      </c>
      <c r="C79" s="11" t="s">
        <v>11</v>
      </c>
      <c r="D79" s="12">
        <v>2</v>
      </c>
      <c r="E79" s="31">
        <v>46304</v>
      </c>
      <c r="F79" s="14" t="s">
        <v>32</v>
      </c>
      <c r="G79" s="11" t="s">
        <v>36</v>
      </c>
      <c r="H79" s="30">
        <f t="shared" si="4"/>
        <v>41</v>
      </c>
      <c r="I79" s="17" t="str">
        <f t="shared" si="5"/>
        <v>女甲友和w41</v>
      </c>
      <c r="J79" s="17" t="str">
        <f t="shared" si="6"/>
        <v>女甲網樂w41</v>
      </c>
      <c r="K79" s="17"/>
      <c r="L79" s="16"/>
      <c r="M79" s="9"/>
      <c r="N79" s="21" t="str">
        <f t="shared" si="7"/>
        <v/>
      </c>
      <c r="O79" s="22"/>
      <c r="P79" s="23"/>
      <c r="Q79" s="23"/>
      <c r="R79" s="23"/>
      <c r="S79" s="13"/>
      <c r="T79" s="13"/>
    </row>
    <row r="80" spans="1:20" ht="21.75" customHeight="1">
      <c r="A80" s="2">
        <v>3</v>
      </c>
      <c r="B80" s="10" t="s">
        <v>120</v>
      </c>
      <c r="C80" s="11" t="s">
        <v>11</v>
      </c>
      <c r="D80" s="12">
        <v>2</v>
      </c>
      <c r="E80" s="31">
        <v>46308</v>
      </c>
      <c r="F80" s="14" t="s">
        <v>403</v>
      </c>
      <c r="G80" s="11" t="s">
        <v>17</v>
      </c>
      <c r="H80" s="30">
        <f t="shared" si="4"/>
        <v>42</v>
      </c>
      <c r="I80" s="17" t="str">
        <f t="shared" si="5"/>
        <v>女甲觀塘w42</v>
      </c>
      <c r="J80" s="17" t="str">
        <f t="shared" si="6"/>
        <v>女甲荃力w42</v>
      </c>
      <c r="K80" s="17"/>
      <c r="L80" s="16"/>
      <c r="M80" s="9"/>
      <c r="N80" s="21" t="str">
        <f t="shared" si="7"/>
        <v/>
      </c>
      <c r="O80" s="22"/>
      <c r="P80" s="23"/>
      <c r="Q80" s="23"/>
      <c r="R80" s="23"/>
      <c r="S80" s="13"/>
      <c r="T80" s="13"/>
    </row>
    <row r="81" spans="1:20" ht="21.75" customHeight="1">
      <c r="A81" s="2">
        <v>3</v>
      </c>
      <c r="B81" s="10" t="s">
        <v>121</v>
      </c>
      <c r="C81" s="11" t="s">
        <v>11</v>
      </c>
      <c r="D81" s="12">
        <v>2</v>
      </c>
      <c r="E81" s="31">
        <v>46311</v>
      </c>
      <c r="F81" s="14" t="s">
        <v>32</v>
      </c>
      <c r="G81" s="11" t="s">
        <v>375</v>
      </c>
      <c r="H81" s="30">
        <f t="shared" si="4"/>
        <v>42</v>
      </c>
      <c r="I81" s="17" t="str">
        <f t="shared" si="5"/>
        <v>女甲友和w42</v>
      </c>
      <c r="J81" s="17" t="str">
        <f t="shared" si="6"/>
        <v>女甲雙魚2w42</v>
      </c>
      <c r="K81" s="17"/>
      <c r="L81" s="16"/>
      <c r="M81" s="9"/>
      <c r="N81" s="21" t="str">
        <f t="shared" si="7"/>
        <v/>
      </c>
      <c r="O81" s="22"/>
      <c r="P81" s="23"/>
      <c r="Q81" s="23"/>
      <c r="R81" s="23"/>
      <c r="S81" s="13"/>
      <c r="T81" s="13"/>
    </row>
    <row r="82" spans="1:20" ht="21.75" customHeight="1">
      <c r="A82" s="2">
        <v>3</v>
      </c>
      <c r="B82" s="10" t="s">
        <v>122</v>
      </c>
      <c r="C82" s="11" t="s">
        <v>11</v>
      </c>
      <c r="D82" s="12">
        <v>2</v>
      </c>
      <c r="E82" s="35">
        <v>46375</v>
      </c>
      <c r="F82" s="36" t="s">
        <v>13</v>
      </c>
      <c r="G82" s="37" t="s">
        <v>36</v>
      </c>
      <c r="H82" s="30">
        <f t="shared" si="4"/>
        <v>51</v>
      </c>
      <c r="I82" s="17" t="str">
        <f t="shared" si="5"/>
        <v>女甲壹星w51</v>
      </c>
      <c r="J82" s="17" t="str">
        <f t="shared" si="6"/>
        <v>女甲網樂w51</v>
      </c>
      <c r="K82" s="17"/>
      <c r="L82" s="16"/>
      <c r="M82" s="9"/>
      <c r="N82" s="21" t="str">
        <f t="shared" si="7"/>
        <v/>
      </c>
      <c r="O82" s="22"/>
      <c r="P82" s="31"/>
      <c r="Q82" s="23"/>
      <c r="R82" s="31">
        <v>46312</v>
      </c>
      <c r="S82" s="13"/>
      <c r="T82" s="13"/>
    </row>
    <row r="83" spans="1:20" ht="21.75" customHeight="1">
      <c r="A83" s="2">
        <v>3</v>
      </c>
      <c r="B83" s="10" t="s">
        <v>123</v>
      </c>
      <c r="C83" s="11" t="s">
        <v>11</v>
      </c>
      <c r="D83" s="12">
        <v>2</v>
      </c>
      <c r="E83" s="35">
        <v>46368</v>
      </c>
      <c r="F83" s="36" t="s">
        <v>12</v>
      </c>
      <c r="G83" s="37" t="s">
        <v>374</v>
      </c>
      <c r="H83" s="30">
        <f t="shared" si="4"/>
        <v>50</v>
      </c>
      <c r="I83" s="17" t="str">
        <f t="shared" si="5"/>
        <v>女甲宇宙w50</v>
      </c>
      <c r="J83" s="17" t="str">
        <f t="shared" si="6"/>
        <v>女甲雙魚1w50</v>
      </c>
      <c r="K83" s="17"/>
      <c r="L83" s="16"/>
      <c r="M83" s="9"/>
      <c r="N83" s="21" t="str">
        <f t="shared" si="7"/>
        <v/>
      </c>
      <c r="O83" s="22"/>
      <c r="P83" s="31"/>
      <c r="Q83" s="23"/>
      <c r="R83" s="31">
        <v>46312</v>
      </c>
      <c r="S83" s="13"/>
      <c r="T83" s="13"/>
    </row>
    <row r="84" spans="1:20" ht="21.75" customHeight="1">
      <c r="A84" s="2">
        <v>3</v>
      </c>
      <c r="B84" s="10" t="s">
        <v>124</v>
      </c>
      <c r="C84" s="11" t="s">
        <v>11</v>
      </c>
      <c r="D84" s="12">
        <v>2</v>
      </c>
      <c r="E84" s="35">
        <v>46393</v>
      </c>
      <c r="F84" s="36" t="s">
        <v>374</v>
      </c>
      <c r="G84" s="37" t="s">
        <v>403</v>
      </c>
      <c r="H84" s="30">
        <f t="shared" si="4"/>
        <v>2</v>
      </c>
      <c r="I84" s="17" t="str">
        <f t="shared" si="5"/>
        <v>女甲雙魚1w2</v>
      </c>
      <c r="J84" s="17" t="str">
        <f t="shared" si="6"/>
        <v>女甲觀塘w2</v>
      </c>
      <c r="K84" s="17"/>
      <c r="L84" s="16"/>
      <c r="M84" s="9"/>
      <c r="N84" s="21" t="str">
        <f t="shared" si="7"/>
        <v/>
      </c>
      <c r="O84" s="22"/>
      <c r="P84" s="31"/>
      <c r="Q84" s="23"/>
      <c r="R84" s="31">
        <v>46316</v>
      </c>
      <c r="S84" s="13"/>
      <c r="T84" s="13"/>
    </row>
    <row r="85" spans="1:20" ht="21.75" customHeight="1">
      <c r="A85" s="2">
        <v>3</v>
      </c>
      <c r="B85" s="10" t="s">
        <v>125</v>
      </c>
      <c r="C85" s="11" t="s">
        <v>11</v>
      </c>
      <c r="D85" s="12">
        <v>2</v>
      </c>
      <c r="E85" s="35">
        <v>46351</v>
      </c>
      <c r="F85" s="36" t="s">
        <v>375</v>
      </c>
      <c r="G85" s="37" t="s">
        <v>17</v>
      </c>
      <c r="H85" s="30">
        <f t="shared" si="4"/>
        <v>48</v>
      </c>
      <c r="I85" s="17" t="str">
        <f t="shared" si="5"/>
        <v>女甲雙魚2w48</v>
      </c>
      <c r="J85" s="17" t="str">
        <f t="shared" si="6"/>
        <v>女甲荃力w48</v>
      </c>
      <c r="K85" s="17"/>
      <c r="L85" s="16"/>
      <c r="M85" s="9"/>
      <c r="N85" s="21" t="str">
        <f t="shared" si="7"/>
        <v/>
      </c>
      <c r="O85" s="22"/>
      <c r="P85" s="31"/>
      <c r="Q85" s="23"/>
      <c r="R85" s="31">
        <v>46318</v>
      </c>
      <c r="S85" s="13"/>
      <c r="T85" s="13"/>
    </row>
    <row r="86" spans="1:20" ht="21.75" customHeight="1">
      <c r="A86" s="2">
        <v>3</v>
      </c>
      <c r="B86" s="10" t="s">
        <v>126</v>
      </c>
      <c r="C86" s="11" t="s">
        <v>11</v>
      </c>
      <c r="D86" s="12">
        <v>2</v>
      </c>
      <c r="E86" s="31">
        <v>46318</v>
      </c>
      <c r="F86" s="14" t="s">
        <v>32</v>
      </c>
      <c r="G86" s="11" t="s">
        <v>13</v>
      </c>
      <c r="H86" s="30">
        <f t="shared" si="4"/>
        <v>43</v>
      </c>
      <c r="I86" s="17" t="str">
        <f t="shared" si="5"/>
        <v>女甲友和w43</v>
      </c>
      <c r="J86" s="17" t="str">
        <f t="shared" si="6"/>
        <v>女甲壹星w43</v>
      </c>
      <c r="K86" s="17"/>
      <c r="L86" s="16"/>
      <c r="M86" s="9"/>
      <c r="N86" s="21" t="str">
        <f t="shared" si="7"/>
        <v/>
      </c>
      <c r="O86" s="22"/>
      <c r="P86" s="23"/>
      <c r="Q86" s="23"/>
      <c r="R86" s="23"/>
      <c r="S86" s="13"/>
      <c r="T86" s="13"/>
    </row>
    <row r="87" spans="1:20" ht="21.75" customHeight="1">
      <c r="A87" s="2">
        <v>3</v>
      </c>
      <c r="B87" s="10" t="s">
        <v>127</v>
      </c>
      <c r="C87" s="11" t="s">
        <v>11</v>
      </c>
      <c r="D87" s="12">
        <v>2</v>
      </c>
      <c r="E87" s="31">
        <v>46321</v>
      </c>
      <c r="F87" s="14" t="s">
        <v>17</v>
      </c>
      <c r="G87" s="11" t="s">
        <v>32</v>
      </c>
      <c r="H87" s="30">
        <f t="shared" si="4"/>
        <v>44</v>
      </c>
      <c r="I87" s="17" t="str">
        <f t="shared" si="5"/>
        <v>女甲荃力w44</v>
      </c>
      <c r="J87" s="17" t="str">
        <f t="shared" si="6"/>
        <v>女甲友和w44</v>
      </c>
      <c r="K87" s="17"/>
      <c r="L87" s="16"/>
      <c r="M87" s="9"/>
      <c r="N87" s="21" t="str">
        <f t="shared" si="7"/>
        <v/>
      </c>
      <c r="O87" s="22"/>
      <c r="P87" s="22"/>
      <c r="Q87" s="22"/>
      <c r="R87" s="22"/>
      <c r="S87" s="13"/>
      <c r="T87" s="13"/>
    </row>
    <row r="88" spans="1:20" ht="21.75" customHeight="1">
      <c r="A88" s="2">
        <v>3</v>
      </c>
      <c r="B88" s="10" t="s">
        <v>128</v>
      </c>
      <c r="C88" s="11" t="s">
        <v>11</v>
      </c>
      <c r="D88" s="12">
        <v>2</v>
      </c>
      <c r="E88" s="35">
        <v>46323</v>
      </c>
      <c r="F88" s="36" t="s">
        <v>375</v>
      </c>
      <c r="G88" s="37" t="s">
        <v>36</v>
      </c>
      <c r="H88" s="30">
        <f t="shared" si="4"/>
        <v>44</v>
      </c>
      <c r="I88" s="17" t="str">
        <f t="shared" si="5"/>
        <v>女甲雙魚2w44</v>
      </c>
      <c r="J88" s="17" t="str">
        <f t="shared" si="6"/>
        <v>女甲網樂w44</v>
      </c>
      <c r="K88" s="17"/>
      <c r="L88" s="16"/>
      <c r="M88" s="9"/>
      <c r="N88" s="21" t="str">
        <f t="shared" si="7"/>
        <v/>
      </c>
      <c r="O88" s="22"/>
      <c r="P88" s="31"/>
      <c r="Q88" s="23"/>
      <c r="R88" s="31">
        <v>46325</v>
      </c>
      <c r="S88" s="13"/>
      <c r="T88" s="13"/>
    </row>
    <row r="89" spans="1:20" ht="21.75" customHeight="1">
      <c r="A89" s="2">
        <v>3</v>
      </c>
      <c r="B89" s="10" t="s">
        <v>129</v>
      </c>
      <c r="C89" s="11" t="s">
        <v>11</v>
      </c>
      <c r="D89" s="12">
        <v>2</v>
      </c>
      <c r="E89" s="31">
        <v>46326</v>
      </c>
      <c r="F89" s="14" t="s">
        <v>12</v>
      </c>
      <c r="G89" s="11" t="s">
        <v>403</v>
      </c>
      <c r="H89" s="30">
        <f t="shared" si="4"/>
        <v>44</v>
      </c>
      <c r="I89" s="17" t="str">
        <f t="shared" si="5"/>
        <v>女甲宇宙w44</v>
      </c>
      <c r="J89" s="17" t="str">
        <f t="shared" si="6"/>
        <v>女甲觀塘w44</v>
      </c>
      <c r="K89" s="17"/>
      <c r="L89" s="16"/>
      <c r="M89" s="9"/>
      <c r="N89" s="21" t="str">
        <f t="shared" si="7"/>
        <v/>
      </c>
      <c r="O89" s="22"/>
      <c r="P89" s="23"/>
      <c r="Q89" s="23"/>
      <c r="R89" s="23"/>
      <c r="S89" s="13"/>
      <c r="T89" s="13"/>
    </row>
    <row r="90" spans="1:20" ht="21.75" customHeight="1">
      <c r="A90" s="2">
        <v>3</v>
      </c>
      <c r="B90" s="10" t="s">
        <v>130</v>
      </c>
      <c r="C90" s="11" t="s">
        <v>11</v>
      </c>
      <c r="D90" s="12">
        <v>2</v>
      </c>
      <c r="E90" s="31">
        <v>46329</v>
      </c>
      <c r="F90" s="14" t="s">
        <v>403</v>
      </c>
      <c r="G90" s="11" t="s">
        <v>32</v>
      </c>
      <c r="H90" s="30">
        <f t="shared" si="4"/>
        <v>45</v>
      </c>
      <c r="I90" s="17" t="str">
        <f t="shared" si="5"/>
        <v>女甲觀塘w45</v>
      </c>
      <c r="J90" s="17" t="str">
        <f t="shared" si="6"/>
        <v>女甲友和w45</v>
      </c>
      <c r="K90" s="17"/>
      <c r="L90" s="16"/>
      <c r="M90" s="9"/>
      <c r="N90" s="21" t="str">
        <f t="shared" si="7"/>
        <v/>
      </c>
      <c r="O90" s="22"/>
      <c r="P90" s="23"/>
      <c r="Q90" s="23"/>
      <c r="R90" s="23"/>
      <c r="S90" s="13"/>
      <c r="T90" s="13"/>
    </row>
    <row r="91" spans="1:20" ht="21.75" customHeight="1">
      <c r="A91" s="2">
        <v>3</v>
      </c>
      <c r="B91" s="10" t="s">
        <v>131</v>
      </c>
      <c r="C91" s="11" t="s">
        <v>11</v>
      </c>
      <c r="D91" s="12">
        <v>2</v>
      </c>
      <c r="E91" s="35">
        <v>46400</v>
      </c>
      <c r="F91" s="36" t="s">
        <v>375</v>
      </c>
      <c r="G91" s="37" t="s">
        <v>13</v>
      </c>
      <c r="H91" s="30">
        <f t="shared" si="4"/>
        <v>3</v>
      </c>
      <c r="I91" s="17" t="str">
        <f t="shared" si="5"/>
        <v>女甲雙魚2w3</v>
      </c>
      <c r="J91" s="17" t="str">
        <f t="shared" si="6"/>
        <v>女甲壹星w3</v>
      </c>
      <c r="K91" s="17"/>
      <c r="L91" s="16"/>
      <c r="M91" s="9"/>
      <c r="N91" s="21" t="str">
        <f t="shared" si="7"/>
        <v/>
      </c>
      <c r="O91" s="22"/>
      <c r="P91" s="31"/>
      <c r="Q91" s="22"/>
      <c r="R91" s="31">
        <v>46332</v>
      </c>
      <c r="S91" s="13"/>
      <c r="T91" s="13"/>
    </row>
    <row r="92" spans="1:20" ht="21.75" customHeight="1">
      <c r="A92" s="2">
        <v>3</v>
      </c>
      <c r="B92" s="10" t="s">
        <v>132</v>
      </c>
      <c r="C92" s="11" t="s">
        <v>11</v>
      </c>
      <c r="D92" s="12">
        <v>2</v>
      </c>
      <c r="E92" s="31">
        <v>46333</v>
      </c>
      <c r="F92" s="14" t="s">
        <v>12</v>
      </c>
      <c r="G92" s="11" t="s">
        <v>17</v>
      </c>
      <c r="H92" s="30">
        <f t="shared" si="4"/>
        <v>45</v>
      </c>
      <c r="I92" s="17" t="str">
        <f t="shared" si="5"/>
        <v>女甲宇宙w45</v>
      </c>
      <c r="J92" s="17" t="str">
        <f t="shared" si="6"/>
        <v>女甲荃力w45</v>
      </c>
      <c r="K92" s="17"/>
      <c r="L92" s="16"/>
      <c r="M92" s="9"/>
      <c r="N92" s="21" t="str">
        <f t="shared" si="7"/>
        <v/>
      </c>
      <c r="O92" s="22"/>
      <c r="P92" s="23"/>
      <c r="Q92" s="23"/>
      <c r="R92" s="23"/>
      <c r="S92" s="13"/>
      <c r="T92" s="13"/>
    </row>
    <row r="93" spans="1:20" ht="21.75" customHeight="1">
      <c r="A93" s="2">
        <v>3</v>
      </c>
      <c r="B93" s="10" t="s">
        <v>133</v>
      </c>
      <c r="C93" s="11" t="s">
        <v>11</v>
      </c>
      <c r="D93" s="12">
        <v>2</v>
      </c>
      <c r="E93" s="31">
        <v>46333</v>
      </c>
      <c r="F93" s="14" t="s">
        <v>36</v>
      </c>
      <c r="G93" s="11" t="s">
        <v>374</v>
      </c>
      <c r="H93" s="30">
        <f t="shared" si="4"/>
        <v>45</v>
      </c>
      <c r="I93" s="17" t="str">
        <f t="shared" si="5"/>
        <v>女甲網樂w45</v>
      </c>
      <c r="J93" s="17" t="str">
        <f t="shared" si="6"/>
        <v>女甲雙魚1w45</v>
      </c>
      <c r="K93" s="17"/>
      <c r="L93" s="16"/>
      <c r="M93" s="9"/>
      <c r="N93" s="21" t="str">
        <f t="shared" si="7"/>
        <v/>
      </c>
      <c r="O93" s="22"/>
      <c r="P93" s="23"/>
      <c r="Q93" s="23"/>
      <c r="R93" s="23"/>
      <c r="S93" s="13"/>
      <c r="T93" s="13"/>
    </row>
    <row r="94" spans="1:20" ht="21.75" customHeight="1">
      <c r="A94" s="2">
        <v>3</v>
      </c>
      <c r="B94" s="10" t="s">
        <v>134</v>
      </c>
      <c r="C94" s="11" t="s">
        <v>11</v>
      </c>
      <c r="D94" s="12">
        <v>2</v>
      </c>
      <c r="E94" s="31">
        <v>46336</v>
      </c>
      <c r="F94" s="14" t="s">
        <v>403</v>
      </c>
      <c r="G94" s="11" t="s">
        <v>375</v>
      </c>
      <c r="H94" s="30">
        <f t="shared" si="4"/>
        <v>46</v>
      </c>
      <c r="I94" s="17" t="str">
        <f t="shared" si="5"/>
        <v>女甲觀塘w46</v>
      </c>
      <c r="J94" s="17" t="str">
        <f t="shared" si="6"/>
        <v>女甲雙魚2w46</v>
      </c>
      <c r="K94" s="17"/>
      <c r="L94" s="16"/>
      <c r="M94" s="9"/>
      <c r="N94" s="21" t="str">
        <f t="shared" si="7"/>
        <v/>
      </c>
      <c r="O94" s="22"/>
      <c r="P94" s="22"/>
      <c r="Q94" s="22"/>
      <c r="R94" s="22"/>
      <c r="S94" s="13"/>
      <c r="T94" s="13"/>
    </row>
    <row r="95" spans="1:20" ht="21.75" customHeight="1">
      <c r="A95" s="2">
        <v>3</v>
      </c>
      <c r="B95" s="10" t="s">
        <v>135</v>
      </c>
      <c r="C95" s="11" t="s">
        <v>11</v>
      </c>
      <c r="D95" s="12">
        <v>2</v>
      </c>
      <c r="E95" s="31">
        <v>46337</v>
      </c>
      <c r="F95" s="14" t="s">
        <v>374</v>
      </c>
      <c r="G95" s="11" t="s">
        <v>32</v>
      </c>
      <c r="H95" s="30">
        <f t="shared" si="4"/>
        <v>46</v>
      </c>
      <c r="I95" s="17" t="str">
        <f t="shared" si="5"/>
        <v>女甲雙魚1w46</v>
      </c>
      <c r="J95" s="17" t="str">
        <f t="shared" si="6"/>
        <v>女甲友和w46</v>
      </c>
      <c r="K95" s="17"/>
      <c r="L95" s="16"/>
      <c r="M95" s="9"/>
      <c r="N95" s="21" t="str">
        <f t="shared" si="7"/>
        <v/>
      </c>
      <c r="O95" s="22"/>
      <c r="P95" s="23"/>
      <c r="Q95" s="23"/>
      <c r="R95" s="23"/>
      <c r="S95" s="13"/>
      <c r="T95" s="13"/>
    </row>
    <row r="96" spans="1:20" ht="21.75" customHeight="1">
      <c r="A96" s="2">
        <v>3</v>
      </c>
      <c r="B96" s="10" t="s">
        <v>136</v>
      </c>
      <c r="C96" s="11" t="s">
        <v>11</v>
      </c>
      <c r="D96" s="12">
        <v>2</v>
      </c>
      <c r="E96" s="31">
        <v>46342</v>
      </c>
      <c r="F96" s="14" t="s">
        <v>17</v>
      </c>
      <c r="G96" s="11" t="s">
        <v>13</v>
      </c>
      <c r="H96" s="30">
        <f t="shared" si="4"/>
        <v>47</v>
      </c>
      <c r="I96" s="17" t="str">
        <f t="shared" si="5"/>
        <v>女甲荃力w47</v>
      </c>
      <c r="J96" s="17" t="str">
        <f t="shared" si="6"/>
        <v>女甲壹星w47</v>
      </c>
      <c r="K96" s="17"/>
      <c r="L96" s="16"/>
      <c r="M96" s="9"/>
      <c r="N96" s="21" t="str">
        <f t="shared" si="7"/>
        <v/>
      </c>
      <c r="O96" s="22"/>
      <c r="P96" s="23"/>
      <c r="Q96" s="23"/>
      <c r="R96" s="23"/>
      <c r="S96" s="13"/>
      <c r="T96" s="13"/>
    </row>
    <row r="97" spans="1:20" ht="21.75" customHeight="1">
      <c r="A97" s="2">
        <v>3</v>
      </c>
      <c r="B97" s="10" t="s">
        <v>137</v>
      </c>
      <c r="C97" s="11" t="s">
        <v>11</v>
      </c>
      <c r="D97" s="12">
        <v>2</v>
      </c>
      <c r="E97" s="31">
        <v>46354</v>
      </c>
      <c r="F97" s="14" t="s">
        <v>13</v>
      </c>
      <c r="G97" s="11" t="s">
        <v>374</v>
      </c>
      <c r="H97" s="30">
        <f t="shared" si="4"/>
        <v>48</v>
      </c>
      <c r="I97" s="17" t="str">
        <f t="shared" si="5"/>
        <v>女甲壹星w48</v>
      </c>
      <c r="J97" s="17" t="str">
        <f t="shared" si="6"/>
        <v>女甲雙魚1w48</v>
      </c>
      <c r="K97" s="17"/>
      <c r="L97" s="16"/>
      <c r="M97" s="9"/>
      <c r="N97" s="21" t="str">
        <f t="shared" si="7"/>
        <v/>
      </c>
      <c r="O97" s="22"/>
      <c r="P97" s="23"/>
      <c r="Q97" s="23"/>
      <c r="R97" s="23"/>
      <c r="S97" s="13"/>
      <c r="T97" s="13"/>
    </row>
    <row r="98" spans="1:20" ht="21.75" customHeight="1">
      <c r="A98" s="2">
        <v>3</v>
      </c>
      <c r="B98" s="10" t="s">
        <v>138</v>
      </c>
      <c r="C98" s="11" t="s">
        <v>11</v>
      </c>
      <c r="D98" s="12">
        <v>2</v>
      </c>
      <c r="E98" s="31">
        <v>46354</v>
      </c>
      <c r="F98" s="14" t="s">
        <v>36</v>
      </c>
      <c r="G98" s="11" t="s">
        <v>12</v>
      </c>
      <c r="H98" s="30">
        <f t="shared" si="4"/>
        <v>48</v>
      </c>
      <c r="I98" s="17" t="str">
        <f t="shared" si="5"/>
        <v>女甲網樂w48</v>
      </c>
      <c r="J98" s="17" t="str">
        <f t="shared" si="6"/>
        <v>女甲宇宙w48</v>
      </c>
      <c r="K98" s="17"/>
      <c r="L98" s="16"/>
      <c r="M98" s="9"/>
      <c r="N98" s="21" t="str">
        <f t="shared" si="7"/>
        <v/>
      </c>
      <c r="O98" s="22"/>
      <c r="P98" s="23"/>
      <c r="Q98" s="23"/>
      <c r="R98" s="23"/>
      <c r="S98" s="13"/>
      <c r="T98" s="13"/>
    </row>
    <row r="99" spans="1:20" ht="21.75" customHeight="1">
      <c r="A99" s="2">
        <v>3</v>
      </c>
      <c r="B99" s="10" t="s">
        <v>139</v>
      </c>
      <c r="C99" s="11" t="s">
        <v>11</v>
      </c>
      <c r="D99" s="12">
        <v>2</v>
      </c>
      <c r="E99" s="31">
        <v>46361</v>
      </c>
      <c r="F99" s="14" t="s">
        <v>13</v>
      </c>
      <c r="G99" s="11" t="s">
        <v>12</v>
      </c>
      <c r="H99" s="30">
        <f t="shared" si="4"/>
        <v>49</v>
      </c>
      <c r="I99" s="17" t="str">
        <f t="shared" si="5"/>
        <v>女甲壹星w49</v>
      </c>
      <c r="J99" s="17" t="str">
        <f t="shared" si="6"/>
        <v>女甲宇宙w49</v>
      </c>
      <c r="K99" s="17"/>
      <c r="L99" s="16"/>
      <c r="M99" s="9"/>
      <c r="N99" s="21" t="str">
        <f t="shared" si="7"/>
        <v/>
      </c>
      <c r="O99" s="22"/>
      <c r="P99" s="23"/>
      <c r="Q99" s="23"/>
      <c r="R99" s="23"/>
      <c r="S99" s="13"/>
      <c r="T99" s="13"/>
    </row>
    <row r="100" spans="1:20" ht="21.75" customHeight="1">
      <c r="A100" s="2">
        <v>3</v>
      </c>
      <c r="B100" s="10" t="s">
        <v>140</v>
      </c>
      <c r="C100" s="11" t="s">
        <v>11</v>
      </c>
      <c r="D100" s="12">
        <v>2</v>
      </c>
      <c r="E100" s="31">
        <v>46361</v>
      </c>
      <c r="F100" s="14" t="s">
        <v>36</v>
      </c>
      <c r="G100" s="11" t="s">
        <v>403</v>
      </c>
      <c r="H100" s="30">
        <f t="shared" si="4"/>
        <v>49</v>
      </c>
      <c r="I100" s="17" t="str">
        <f t="shared" si="5"/>
        <v>女甲網樂w49</v>
      </c>
      <c r="J100" s="17" t="str">
        <f t="shared" si="6"/>
        <v>女甲觀塘w49</v>
      </c>
      <c r="K100" s="17"/>
      <c r="L100" s="16"/>
      <c r="M100" s="9"/>
      <c r="N100" s="21" t="str">
        <f t="shared" si="7"/>
        <v/>
      </c>
      <c r="O100" s="22"/>
      <c r="P100" s="23"/>
      <c r="Q100" s="23"/>
      <c r="R100" s="23"/>
      <c r="S100" s="13"/>
      <c r="T100" s="13"/>
    </row>
    <row r="101" spans="1:20" ht="21.75" customHeight="1">
      <c r="A101" s="2">
        <v>3</v>
      </c>
      <c r="B101" s="10" t="s">
        <v>141</v>
      </c>
      <c r="C101" s="11" t="s">
        <v>11</v>
      </c>
      <c r="D101" s="12">
        <v>2</v>
      </c>
      <c r="E101" s="31">
        <v>46363</v>
      </c>
      <c r="F101" s="14" t="s">
        <v>17</v>
      </c>
      <c r="G101" s="11" t="s">
        <v>36</v>
      </c>
      <c r="H101" s="30">
        <f t="shared" si="4"/>
        <v>50</v>
      </c>
      <c r="I101" s="17" t="str">
        <f t="shared" si="5"/>
        <v>女甲荃力w50</v>
      </c>
      <c r="J101" s="17" t="str">
        <f t="shared" si="6"/>
        <v>女甲網樂w50</v>
      </c>
      <c r="K101" s="17"/>
      <c r="L101" s="16"/>
      <c r="M101" s="9"/>
      <c r="N101" s="21" t="str">
        <f t="shared" si="7"/>
        <v/>
      </c>
      <c r="O101" s="22"/>
      <c r="P101" s="23"/>
      <c r="Q101" s="23"/>
      <c r="R101" s="23"/>
      <c r="S101" s="13"/>
      <c r="T101" s="13"/>
    </row>
    <row r="102" spans="1:20" ht="21.75" customHeight="1">
      <c r="A102" s="2">
        <v>4</v>
      </c>
      <c r="B102" s="10" t="s">
        <v>142</v>
      </c>
      <c r="C102" s="11" t="s">
        <v>16</v>
      </c>
      <c r="D102" s="12"/>
      <c r="E102" s="31">
        <v>46298</v>
      </c>
      <c r="F102" s="14" t="s">
        <v>33</v>
      </c>
      <c r="G102" s="11" t="s">
        <v>28</v>
      </c>
      <c r="H102" s="30">
        <f t="shared" si="4"/>
        <v>40</v>
      </c>
      <c r="I102" s="17" t="str">
        <f t="shared" si="5"/>
        <v>女乙青山w40</v>
      </c>
      <c r="J102" s="17" t="str">
        <f t="shared" si="6"/>
        <v>女乙毅志w40</v>
      </c>
      <c r="K102" s="17"/>
      <c r="L102" s="16"/>
      <c r="M102" s="9"/>
      <c r="N102" s="21" t="str">
        <f t="shared" si="7"/>
        <v/>
      </c>
      <c r="O102" s="22"/>
      <c r="P102" s="23"/>
      <c r="Q102" s="23"/>
      <c r="R102" s="23"/>
      <c r="S102" s="13"/>
      <c r="T102" s="13"/>
    </row>
    <row r="103" spans="1:20" ht="21.75" customHeight="1">
      <c r="A103" s="2">
        <v>4</v>
      </c>
      <c r="B103" s="10" t="s">
        <v>143</v>
      </c>
      <c r="C103" s="11" t="s">
        <v>16</v>
      </c>
      <c r="D103" s="12"/>
      <c r="E103" s="31">
        <v>46304</v>
      </c>
      <c r="F103" s="14" t="s">
        <v>39</v>
      </c>
      <c r="G103" s="11" t="s">
        <v>345</v>
      </c>
      <c r="H103" s="30">
        <f t="shared" si="4"/>
        <v>41</v>
      </c>
      <c r="I103" s="17" t="str">
        <f t="shared" si="5"/>
        <v>女乙精英w41</v>
      </c>
      <c r="J103" s="17" t="str">
        <f t="shared" si="6"/>
        <v>女乙佐敦谷w41</v>
      </c>
      <c r="K103" s="17"/>
      <c r="L103" s="16"/>
      <c r="M103" s="9"/>
      <c r="N103" s="21" t="str">
        <f t="shared" si="7"/>
        <v/>
      </c>
      <c r="O103" s="22"/>
      <c r="P103" s="23"/>
      <c r="Q103" s="23"/>
      <c r="R103" s="23"/>
      <c r="S103" s="13"/>
      <c r="T103" s="13"/>
    </row>
    <row r="104" spans="1:20" ht="21.75" customHeight="1">
      <c r="A104" s="2">
        <v>4</v>
      </c>
      <c r="B104" s="10" t="s">
        <v>144</v>
      </c>
      <c r="C104" s="11" t="s">
        <v>16</v>
      </c>
      <c r="D104" s="12"/>
      <c r="E104" s="31">
        <v>46305</v>
      </c>
      <c r="F104" s="14" t="s">
        <v>33</v>
      </c>
      <c r="G104" s="11" t="s">
        <v>404</v>
      </c>
      <c r="H104" s="30">
        <f t="shared" si="4"/>
        <v>41</v>
      </c>
      <c r="I104" s="17" t="str">
        <f t="shared" si="5"/>
        <v>女乙青山w41</v>
      </c>
      <c r="J104" s="17" t="str">
        <f t="shared" si="6"/>
        <v>女乙非凡w41</v>
      </c>
      <c r="K104" s="17"/>
      <c r="L104" s="16"/>
      <c r="M104" s="9"/>
      <c r="N104" s="21" t="str">
        <f t="shared" si="7"/>
        <v/>
      </c>
      <c r="O104" s="22"/>
      <c r="P104" s="22"/>
      <c r="Q104" s="22"/>
      <c r="R104" s="22"/>
      <c r="S104" s="13"/>
      <c r="T104" s="13"/>
    </row>
    <row r="105" spans="1:20" ht="21.75" customHeight="1">
      <c r="A105" s="2">
        <v>4</v>
      </c>
      <c r="B105" s="10" t="s">
        <v>145</v>
      </c>
      <c r="C105" s="11" t="s">
        <v>16</v>
      </c>
      <c r="D105" s="12"/>
      <c r="E105" s="31">
        <v>46311</v>
      </c>
      <c r="F105" s="14" t="s">
        <v>39</v>
      </c>
      <c r="G105" s="11" t="s">
        <v>33</v>
      </c>
      <c r="H105" s="30">
        <f t="shared" si="4"/>
        <v>42</v>
      </c>
      <c r="I105" s="17" t="str">
        <f t="shared" si="5"/>
        <v>女乙精英w42</v>
      </c>
      <c r="J105" s="17" t="str">
        <f t="shared" si="6"/>
        <v>女乙青山w42</v>
      </c>
      <c r="K105" s="17"/>
      <c r="L105" s="16"/>
      <c r="M105" s="9"/>
      <c r="N105" s="21" t="str">
        <f t="shared" si="7"/>
        <v/>
      </c>
      <c r="O105" s="22"/>
      <c r="P105" s="23"/>
      <c r="Q105" s="23"/>
      <c r="R105" s="23"/>
      <c r="S105" s="13"/>
      <c r="T105" s="13"/>
    </row>
    <row r="106" spans="1:20" ht="21.75" customHeight="1">
      <c r="A106" s="2">
        <v>4</v>
      </c>
      <c r="B106" s="10" t="s">
        <v>146</v>
      </c>
      <c r="C106" s="11" t="s">
        <v>16</v>
      </c>
      <c r="D106" s="12"/>
      <c r="E106" s="31">
        <v>46311</v>
      </c>
      <c r="F106" s="14" t="s">
        <v>404</v>
      </c>
      <c r="G106" s="11" t="s">
        <v>28</v>
      </c>
      <c r="H106" s="30">
        <f t="shared" si="4"/>
        <v>42</v>
      </c>
      <c r="I106" s="17" t="str">
        <f t="shared" si="5"/>
        <v>女乙非凡w42</v>
      </c>
      <c r="J106" s="17" t="str">
        <f t="shared" si="6"/>
        <v>女乙毅志w42</v>
      </c>
      <c r="K106" s="17"/>
      <c r="L106" s="16"/>
      <c r="M106" s="9"/>
      <c r="N106" s="21" t="str">
        <f t="shared" si="7"/>
        <v/>
      </c>
      <c r="O106" s="22"/>
      <c r="P106" s="23"/>
      <c r="Q106" s="23"/>
      <c r="R106" s="23"/>
      <c r="S106" s="13"/>
      <c r="T106" s="13"/>
    </row>
    <row r="107" spans="1:20" ht="21.75" customHeight="1">
      <c r="A107" s="2">
        <v>4</v>
      </c>
      <c r="B107" s="10" t="s">
        <v>147</v>
      </c>
      <c r="C107" s="11" t="s">
        <v>16</v>
      </c>
      <c r="D107" s="12"/>
      <c r="E107" s="31">
        <v>46312</v>
      </c>
      <c r="F107" s="14" t="s">
        <v>344</v>
      </c>
      <c r="G107" s="11" t="s">
        <v>345</v>
      </c>
      <c r="H107" s="30">
        <f t="shared" si="4"/>
        <v>42</v>
      </c>
      <c r="I107" s="17" t="str">
        <f t="shared" si="5"/>
        <v>女乙荃灣w42</v>
      </c>
      <c r="J107" s="17" t="str">
        <f t="shared" si="6"/>
        <v>女乙佐敦谷w42</v>
      </c>
      <c r="K107" s="17"/>
      <c r="L107" s="16"/>
      <c r="M107" s="9"/>
      <c r="N107" s="21" t="str">
        <f t="shared" si="7"/>
        <v/>
      </c>
      <c r="O107" s="22"/>
      <c r="P107" s="23"/>
      <c r="Q107" s="23"/>
      <c r="R107" s="23"/>
      <c r="S107" s="13"/>
      <c r="T107" s="13"/>
    </row>
    <row r="108" spans="1:20" ht="21.75" customHeight="1">
      <c r="A108" s="2">
        <v>4</v>
      </c>
      <c r="B108" s="10" t="s">
        <v>148</v>
      </c>
      <c r="C108" s="11" t="s">
        <v>16</v>
      </c>
      <c r="D108" s="12"/>
      <c r="E108" s="31">
        <v>46318</v>
      </c>
      <c r="F108" s="14" t="s">
        <v>404</v>
      </c>
      <c r="G108" s="11" t="s">
        <v>344</v>
      </c>
      <c r="H108" s="30">
        <f t="shared" si="4"/>
        <v>43</v>
      </c>
      <c r="I108" s="17" t="str">
        <f t="shared" si="5"/>
        <v>女乙非凡w43</v>
      </c>
      <c r="J108" s="17" t="str">
        <f t="shared" si="6"/>
        <v>女乙荃灣w43</v>
      </c>
      <c r="K108" s="17"/>
      <c r="L108" s="16"/>
      <c r="M108" s="9"/>
      <c r="N108" s="21" t="str">
        <f t="shared" si="7"/>
        <v/>
      </c>
      <c r="O108" s="22"/>
      <c r="P108" s="23"/>
      <c r="Q108" s="23"/>
      <c r="R108" s="23"/>
      <c r="S108" s="13"/>
      <c r="T108" s="13"/>
    </row>
    <row r="109" spans="1:20" ht="21.75" customHeight="1">
      <c r="A109" s="2">
        <v>4</v>
      </c>
      <c r="B109" s="10" t="s">
        <v>149</v>
      </c>
      <c r="C109" s="11" t="s">
        <v>16</v>
      </c>
      <c r="D109" s="12"/>
      <c r="E109" s="31">
        <v>46319</v>
      </c>
      <c r="F109" s="14" t="s">
        <v>28</v>
      </c>
      <c r="G109" s="11" t="s">
        <v>39</v>
      </c>
      <c r="H109" s="30">
        <f t="shared" si="4"/>
        <v>43</v>
      </c>
      <c r="I109" s="17" t="str">
        <f t="shared" si="5"/>
        <v>女乙毅志w43</v>
      </c>
      <c r="J109" s="17" t="str">
        <f t="shared" si="6"/>
        <v>女乙精英w43</v>
      </c>
      <c r="K109" s="17"/>
      <c r="L109" s="16"/>
      <c r="M109" s="9"/>
      <c r="N109" s="21" t="str">
        <f t="shared" si="7"/>
        <v/>
      </c>
      <c r="O109" s="22"/>
      <c r="P109" s="23"/>
      <c r="Q109" s="23"/>
      <c r="R109" s="23"/>
      <c r="S109" s="13"/>
      <c r="T109" s="13"/>
    </row>
    <row r="110" spans="1:20" ht="21.75" customHeight="1">
      <c r="A110" s="2">
        <v>4</v>
      </c>
      <c r="B110" s="10" t="s">
        <v>150</v>
      </c>
      <c r="C110" s="11" t="s">
        <v>16</v>
      </c>
      <c r="D110" s="12"/>
      <c r="E110" s="31">
        <v>46319</v>
      </c>
      <c r="F110" s="14" t="s">
        <v>33</v>
      </c>
      <c r="G110" s="11" t="s">
        <v>15</v>
      </c>
      <c r="H110" s="30">
        <f t="shared" si="4"/>
        <v>43</v>
      </c>
      <c r="I110" s="17" t="str">
        <f t="shared" si="5"/>
        <v>女乙青山w43</v>
      </c>
      <c r="J110" s="17" t="str">
        <f t="shared" si="6"/>
        <v>女乙柴灣w43</v>
      </c>
      <c r="K110" s="17"/>
      <c r="L110" s="16"/>
      <c r="M110" s="9"/>
      <c r="N110" s="21" t="str">
        <f t="shared" si="7"/>
        <v/>
      </c>
      <c r="O110" s="22"/>
      <c r="P110" s="23"/>
      <c r="Q110" s="23"/>
      <c r="R110" s="23"/>
      <c r="S110" s="13"/>
      <c r="T110" s="13"/>
    </row>
    <row r="111" spans="1:20" ht="21.75" customHeight="1">
      <c r="A111" s="2">
        <v>4</v>
      </c>
      <c r="B111" s="10" t="s">
        <v>151</v>
      </c>
      <c r="C111" s="11" t="s">
        <v>16</v>
      </c>
      <c r="D111" s="12"/>
      <c r="E111" s="31">
        <v>46325</v>
      </c>
      <c r="F111" s="14" t="s">
        <v>404</v>
      </c>
      <c r="G111" s="11" t="s">
        <v>15</v>
      </c>
      <c r="H111" s="30">
        <f t="shared" si="4"/>
        <v>44</v>
      </c>
      <c r="I111" s="17" t="str">
        <f t="shared" si="5"/>
        <v>女乙非凡w44</v>
      </c>
      <c r="J111" s="17" t="str">
        <f t="shared" si="6"/>
        <v>女乙柴灣w44</v>
      </c>
      <c r="K111" s="17"/>
      <c r="L111" s="16"/>
      <c r="M111" s="9"/>
      <c r="N111" s="21" t="str">
        <f t="shared" si="7"/>
        <v/>
      </c>
      <c r="O111" s="22"/>
      <c r="P111" s="23"/>
      <c r="Q111" s="23"/>
      <c r="R111" s="23"/>
      <c r="S111" s="13"/>
      <c r="T111" s="13"/>
    </row>
    <row r="112" spans="1:20" ht="21.75" customHeight="1">
      <c r="A112" s="2">
        <v>4</v>
      </c>
      <c r="B112" s="10" t="s">
        <v>152</v>
      </c>
      <c r="C112" s="11" t="s">
        <v>16</v>
      </c>
      <c r="D112" s="12"/>
      <c r="E112" s="31">
        <v>46326</v>
      </c>
      <c r="F112" s="14" t="s">
        <v>344</v>
      </c>
      <c r="G112" s="11" t="s">
        <v>33</v>
      </c>
      <c r="H112" s="30">
        <f t="shared" si="4"/>
        <v>44</v>
      </c>
      <c r="I112" s="17" t="str">
        <f t="shared" si="5"/>
        <v>女乙荃灣w44</v>
      </c>
      <c r="J112" s="17" t="str">
        <f t="shared" si="6"/>
        <v>女乙青山w44</v>
      </c>
      <c r="K112" s="17"/>
      <c r="L112" s="16"/>
      <c r="M112" s="9"/>
      <c r="N112" s="21" t="str">
        <f t="shared" si="7"/>
        <v/>
      </c>
      <c r="O112" s="22"/>
      <c r="P112" s="23"/>
      <c r="Q112" s="23"/>
      <c r="R112" s="23"/>
      <c r="S112" s="13"/>
      <c r="T112" s="13"/>
    </row>
    <row r="113" spans="1:20" ht="21.75" customHeight="1">
      <c r="A113" s="2">
        <v>4</v>
      </c>
      <c r="B113" s="10" t="s">
        <v>153</v>
      </c>
      <c r="C113" s="11" t="s">
        <v>16</v>
      </c>
      <c r="D113" s="12"/>
      <c r="E113" s="31">
        <v>46333</v>
      </c>
      <c r="F113" s="14" t="s">
        <v>28</v>
      </c>
      <c r="G113" s="11" t="s">
        <v>15</v>
      </c>
      <c r="H113" s="30">
        <f t="shared" si="4"/>
        <v>45</v>
      </c>
      <c r="I113" s="17" t="str">
        <f t="shared" si="5"/>
        <v>女乙毅志w45</v>
      </c>
      <c r="J113" s="17" t="str">
        <f t="shared" si="6"/>
        <v>女乙柴灣w45</v>
      </c>
      <c r="K113" s="17"/>
      <c r="L113" s="16"/>
      <c r="M113" s="9"/>
      <c r="N113" s="21" t="str">
        <f t="shared" si="7"/>
        <v/>
      </c>
      <c r="O113" s="22"/>
      <c r="P113" s="23"/>
      <c r="Q113" s="23"/>
      <c r="R113" s="23"/>
      <c r="S113" s="13"/>
      <c r="T113" s="13"/>
    </row>
    <row r="114" spans="1:20" ht="21.75" customHeight="1">
      <c r="A114" s="2">
        <v>4</v>
      </c>
      <c r="B114" s="10" t="s">
        <v>154</v>
      </c>
      <c r="C114" s="11" t="s">
        <v>16</v>
      </c>
      <c r="D114" s="12"/>
      <c r="E114" s="31">
        <v>46333</v>
      </c>
      <c r="F114" s="14" t="s">
        <v>344</v>
      </c>
      <c r="G114" s="11" t="s">
        <v>39</v>
      </c>
      <c r="H114" s="30">
        <f t="shared" si="4"/>
        <v>45</v>
      </c>
      <c r="I114" s="17" t="str">
        <f t="shared" si="5"/>
        <v>女乙荃灣w45</v>
      </c>
      <c r="J114" s="17" t="str">
        <f t="shared" si="6"/>
        <v>女乙精英w45</v>
      </c>
      <c r="K114" s="17"/>
      <c r="L114" s="16"/>
      <c r="M114" s="9"/>
      <c r="N114" s="21" t="str">
        <f t="shared" si="7"/>
        <v/>
      </c>
      <c r="O114" s="22"/>
      <c r="P114" s="23"/>
      <c r="Q114" s="23"/>
      <c r="R114" s="23"/>
      <c r="S114" s="13"/>
      <c r="T114" s="13"/>
    </row>
    <row r="115" spans="1:20" ht="21.75" customHeight="1">
      <c r="A115" s="2">
        <v>4</v>
      </c>
      <c r="B115" s="10" t="s">
        <v>155</v>
      </c>
      <c r="C115" s="11" t="s">
        <v>16</v>
      </c>
      <c r="D115" s="12"/>
      <c r="E115" s="35">
        <v>46346</v>
      </c>
      <c r="F115" s="36" t="s">
        <v>39</v>
      </c>
      <c r="G115" s="37" t="s">
        <v>404</v>
      </c>
      <c r="H115" s="30">
        <f t="shared" si="4"/>
        <v>47</v>
      </c>
      <c r="I115" s="17" t="str">
        <f t="shared" si="5"/>
        <v>女乙精英w47</v>
      </c>
      <c r="J115" s="17" t="str">
        <f t="shared" si="6"/>
        <v>女乙非凡w47</v>
      </c>
      <c r="K115" s="17"/>
      <c r="L115" s="16"/>
      <c r="M115" s="9"/>
      <c r="N115" s="21" t="str">
        <f t="shared" si="7"/>
        <v/>
      </c>
      <c r="O115" s="22"/>
      <c r="P115" s="31"/>
      <c r="Q115" s="23"/>
      <c r="R115" s="31">
        <v>46339</v>
      </c>
      <c r="S115" s="13"/>
      <c r="T115" s="13"/>
    </row>
    <row r="116" spans="1:20" ht="21.75" customHeight="1">
      <c r="A116" s="2">
        <v>4</v>
      </c>
      <c r="B116" s="10" t="s">
        <v>156</v>
      </c>
      <c r="C116" s="11" t="s">
        <v>16</v>
      </c>
      <c r="D116" s="12"/>
      <c r="E116" s="31">
        <v>46340</v>
      </c>
      <c r="F116" s="14" t="s">
        <v>345</v>
      </c>
      <c r="G116" s="11" t="s">
        <v>28</v>
      </c>
      <c r="H116" s="30">
        <f t="shared" si="4"/>
        <v>46</v>
      </c>
      <c r="I116" s="17" t="str">
        <f t="shared" si="5"/>
        <v>女乙佐敦谷w46</v>
      </c>
      <c r="J116" s="17" t="str">
        <f t="shared" si="6"/>
        <v>女乙毅志w46</v>
      </c>
      <c r="K116" s="17"/>
      <c r="L116" s="16"/>
      <c r="M116" s="9"/>
      <c r="N116" s="21" t="str">
        <f t="shared" si="7"/>
        <v/>
      </c>
      <c r="O116" s="22"/>
      <c r="P116" s="23"/>
      <c r="Q116" s="23"/>
      <c r="R116" s="23"/>
      <c r="S116" s="13"/>
      <c r="T116" s="13"/>
    </row>
    <row r="117" spans="1:20" ht="21.75" customHeight="1">
      <c r="A117" s="2">
        <v>4</v>
      </c>
      <c r="B117" s="10" t="s">
        <v>157</v>
      </c>
      <c r="C117" s="11" t="s">
        <v>16</v>
      </c>
      <c r="D117" s="12"/>
      <c r="E117" s="31">
        <v>46345</v>
      </c>
      <c r="F117" s="14" t="s">
        <v>15</v>
      </c>
      <c r="G117" s="11" t="s">
        <v>345</v>
      </c>
      <c r="H117" s="30">
        <f t="shared" si="4"/>
        <v>47</v>
      </c>
      <c r="I117" s="17" t="str">
        <f t="shared" si="5"/>
        <v>女乙柴灣w47</v>
      </c>
      <c r="J117" s="17" t="str">
        <f t="shared" si="6"/>
        <v>女乙佐敦谷w47</v>
      </c>
      <c r="K117" s="17"/>
      <c r="L117" s="16"/>
      <c r="M117" s="9"/>
      <c r="N117" s="21" t="str">
        <f t="shared" si="7"/>
        <v/>
      </c>
      <c r="O117" s="22"/>
      <c r="P117" s="23"/>
      <c r="Q117" s="23"/>
      <c r="R117" s="23"/>
      <c r="S117" s="13"/>
      <c r="T117" s="13"/>
    </row>
    <row r="118" spans="1:20" ht="21.75" customHeight="1">
      <c r="A118" s="2">
        <v>4</v>
      </c>
      <c r="B118" s="10" t="s">
        <v>158</v>
      </c>
      <c r="C118" s="11" t="s">
        <v>16</v>
      </c>
      <c r="D118" s="12"/>
      <c r="E118" s="31">
        <v>46347</v>
      </c>
      <c r="F118" s="14" t="s">
        <v>28</v>
      </c>
      <c r="G118" s="11" t="s">
        <v>344</v>
      </c>
      <c r="H118" s="30">
        <f t="shared" si="4"/>
        <v>47</v>
      </c>
      <c r="I118" s="17" t="str">
        <f t="shared" si="5"/>
        <v>女乙毅志w47</v>
      </c>
      <c r="J118" s="17" t="str">
        <f t="shared" si="6"/>
        <v>女乙荃灣w47</v>
      </c>
      <c r="K118" s="17"/>
      <c r="L118" s="16"/>
      <c r="M118" s="9"/>
      <c r="N118" s="21" t="str">
        <f t="shared" si="7"/>
        <v/>
      </c>
      <c r="O118" s="22"/>
      <c r="P118" s="23"/>
      <c r="Q118" s="23"/>
      <c r="R118" s="23"/>
      <c r="S118" s="13"/>
      <c r="T118" s="13"/>
    </row>
    <row r="119" spans="1:20" ht="21.75" customHeight="1">
      <c r="A119" s="2">
        <v>4</v>
      </c>
      <c r="B119" s="10" t="s">
        <v>159</v>
      </c>
      <c r="C119" s="11" t="s">
        <v>16</v>
      </c>
      <c r="D119" s="12"/>
      <c r="E119" s="31">
        <v>46352</v>
      </c>
      <c r="F119" s="14" t="s">
        <v>15</v>
      </c>
      <c r="G119" s="11" t="s">
        <v>39</v>
      </c>
      <c r="H119" s="30">
        <f t="shared" si="4"/>
        <v>48</v>
      </c>
      <c r="I119" s="17" t="str">
        <f t="shared" si="5"/>
        <v>女乙柴灣w48</v>
      </c>
      <c r="J119" s="17" t="str">
        <f t="shared" si="6"/>
        <v>女乙精英w48</v>
      </c>
      <c r="K119" s="17"/>
      <c r="L119" s="16"/>
      <c r="M119" s="9"/>
      <c r="N119" s="21" t="str">
        <f t="shared" si="7"/>
        <v/>
      </c>
      <c r="O119" s="22"/>
      <c r="P119" s="23"/>
      <c r="Q119" s="23"/>
      <c r="R119" s="23"/>
      <c r="S119" s="13"/>
      <c r="T119" s="13"/>
    </row>
    <row r="120" spans="1:20" ht="21.75" customHeight="1">
      <c r="A120" s="2">
        <v>4</v>
      </c>
      <c r="B120" s="10" t="s">
        <v>160</v>
      </c>
      <c r="C120" s="11" t="s">
        <v>16</v>
      </c>
      <c r="D120" s="12"/>
      <c r="E120" s="31">
        <v>46359</v>
      </c>
      <c r="F120" s="14" t="s">
        <v>15</v>
      </c>
      <c r="G120" s="11" t="s">
        <v>344</v>
      </c>
      <c r="H120" s="30">
        <f t="shared" si="4"/>
        <v>49</v>
      </c>
      <c r="I120" s="17" t="str">
        <f t="shared" si="5"/>
        <v>女乙柴灣w49</v>
      </c>
      <c r="J120" s="17" t="str">
        <f t="shared" si="6"/>
        <v>女乙荃灣w49</v>
      </c>
      <c r="K120" s="17"/>
      <c r="L120" s="16"/>
      <c r="M120" s="9"/>
      <c r="N120" s="21" t="str">
        <f t="shared" si="7"/>
        <v/>
      </c>
      <c r="O120" s="22"/>
      <c r="P120" s="23"/>
      <c r="Q120" s="23"/>
      <c r="R120" s="23"/>
      <c r="S120" s="13"/>
      <c r="T120" s="13"/>
    </row>
    <row r="121" spans="1:20" ht="21.75" customHeight="1">
      <c r="A121" s="2">
        <v>4</v>
      </c>
      <c r="B121" s="10" t="s">
        <v>161</v>
      </c>
      <c r="C121" s="11" t="s">
        <v>16</v>
      </c>
      <c r="D121" s="12"/>
      <c r="E121" s="31">
        <v>46368</v>
      </c>
      <c r="F121" s="14" t="s">
        <v>345</v>
      </c>
      <c r="G121" s="11" t="s">
        <v>33</v>
      </c>
      <c r="H121" s="30">
        <f t="shared" si="4"/>
        <v>50</v>
      </c>
      <c r="I121" s="17" t="str">
        <f t="shared" si="5"/>
        <v>女乙佐敦谷w50</v>
      </c>
      <c r="J121" s="17" t="str">
        <f t="shared" si="6"/>
        <v>女乙青山w50</v>
      </c>
      <c r="K121" s="17"/>
      <c r="L121" s="16"/>
      <c r="M121" s="9"/>
      <c r="N121" s="21" t="str">
        <f t="shared" si="7"/>
        <v/>
      </c>
      <c r="O121" s="22"/>
      <c r="P121" s="23"/>
      <c r="Q121" s="23"/>
      <c r="R121" s="23"/>
      <c r="S121" s="13"/>
      <c r="T121" s="13"/>
    </row>
    <row r="122" spans="1:20" ht="21.75" customHeight="1">
      <c r="A122" s="2">
        <v>4</v>
      </c>
      <c r="B122" s="10" t="s">
        <v>162</v>
      </c>
      <c r="C122" s="11" t="s">
        <v>16</v>
      </c>
      <c r="D122" s="12"/>
      <c r="E122" s="31">
        <v>46375</v>
      </c>
      <c r="F122" s="14" t="s">
        <v>345</v>
      </c>
      <c r="G122" s="11" t="s">
        <v>404</v>
      </c>
      <c r="H122" s="30">
        <f t="shared" si="4"/>
        <v>51</v>
      </c>
      <c r="I122" s="17" t="str">
        <f t="shared" si="5"/>
        <v>女乙佐敦谷w51</v>
      </c>
      <c r="J122" s="17" t="str">
        <f t="shared" si="6"/>
        <v>女乙非凡w51</v>
      </c>
      <c r="K122" s="17"/>
      <c r="L122" s="16"/>
      <c r="M122" s="9"/>
      <c r="N122" s="21" t="str">
        <f t="shared" si="7"/>
        <v/>
      </c>
      <c r="O122" s="22"/>
      <c r="P122" s="23"/>
      <c r="Q122" s="23"/>
      <c r="R122" s="23"/>
      <c r="S122" s="13"/>
      <c r="T122" s="13"/>
    </row>
    <row r="123" spans="1:20" ht="21.75" customHeight="1">
      <c r="A123" s="2">
        <v>5</v>
      </c>
      <c r="B123" s="10" t="s">
        <v>163</v>
      </c>
      <c r="C123" s="11" t="s">
        <v>18</v>
      </c>
      <c r="D123" s="12"/>
      <c r="E123" s="31">
        <v>46288</v>
      </c>
      <c r="F123" s="14" t="s">
        <v>405</v>
      </c>
      <c r="G123" s="11" t="s">
        <v>406</v>
      </c>
      <c r="H123" s="30">
        <f t="shared" si="4"/>
        <v>39</v>
      </c>
      <c r="I123" s="17" t="str">
        <f t="shared" si="5"/>
        <v>男甲+卓越1w39</v>
      </c>
      <c r="J123" s="17" t="str">
        <f t="shared" si="6"/>
        <v>男甲+卓越2w39</v>
      </c>
      <c r="K123" s="17"/>
      <c r="L123" s="16"/>
      <c r="M123" s="9"/>
      <c r="N123" s="21" t="str">
        <f t="shared" si="7"/>
        <v/>
      </c>
      <c r="O123" s="22"/>
      <c r="P123" s="23"/>
      <c r="Q123" s="23"/>
      <c r="R123" s="23"/>
      <c r="S123" s="13"/>
      <c r="T123" s="13"/>
    </row>
    <row r="124" spans="1:20" ht="21.75" customHeight="1">
      <c r="A124" s="2">
        <v>5</v>
      </c>
      <c r="B124" s="10" t="s">
        <v>164</v>
      </c>
      <c r="C124" s="11" t="s">
        <v>18</v>
      </c>
      <c r="D124" s="12"/>
      <c r="E124" s="31">
        <v>46297</v>
      </c>
      <c r="F124" s="14" t="s">
        <v>399</v>
      </c>
      <c r="G124" s="11" t="s">
        <v>400</v>
      </c>
      <c r="H124" s="30">
        <f t="shared" si="4"/>
        <v>40</v>
      </c>
      <c r="I124" s="17" t="str">
        <f t="shared" si="5"/>
        <v>男甲+觀塘1w40</v>
      </c>
      <c r="J124" s="17" t="str">
        <f t="shared" si="6"/>
        <v>男甲+觀塘2w40</v>
      </c>
      <c r="K124" s="17"/>
      <c r="L124" s="16"/>
      <c r="M124" s="9"/>
      <c r="N124" s="21" t="str">
        <f t="shared" si="7"/>
        <v/>
      </c>
      <c r="O124" s="22"/>
      <c r="P124" s="23"/>
      <c r="Q124" s="23"/>
      <c r="R124" s="23"/>
      <c r="S124" s="13"/>
      <c r="T124" s="13"/>
    </row>
    <row r="125" spans="1:20" ht="21.75" customHeight="1">
      <c r="A125" s="2">
        <v>5</v>
      </c>
      <c r="B125" s="10" t="s">
        <v>165</v>
      </c>
      <c r="C125" s="11" t="s">
        <v>18</v>
      </c>
      <c r="D125" s="12"/>
      <c r="E125" s="31">
        <v>46297</v>
      </c>
      <c r="F125" s="14" t="s">
        <v>8</v>
      </c>
      <c r="G125" s="11" t="s">
        <v>31</v>
      </c>
      <c r="H125" s="30">
        <f t="shared" si="4"/>
        <v>40</v>
      </c>
      <c r="I125" s="17" t="str">
        <f t="shared" si="5"/>
        <v>男甲+葵青網w40</v>
      </c>
      <c r="J125" s="17" t="str">
        <f t="shared" si="6"/>
        <v>男甲+造星w40</v>
      </c>
      <c r="K125" s="17"/>
      <c r="L125" s="16"/>
      <c r="M125" s="9"/>
      <c r="N125" s="21" t="str">
        <f t="shared" si="7"/>
        <v/>
      </c>
      <c r="O125" s="22"/>
      <c r="P125" s="23"/>
      <c r="Q125" s="23"/>
      <c r="R125" s="23"/>
      <c r="S125" s="13"/>
      <c r="T125" s="13"/>
    </row>
    <row r="126" spans="1:20" ht="21.75" customHeight="1">
      <c r="A126" s="2">
        <v>5</v>
      </c>
      <c r="B126" s="10" t="s">
        <v>166</v>
      </c>
      <c r="C126" s="11" t="s">
        <v>18</v>
      </c>
      <c r="D126" s="12"/>
      <c r="E126" s="31">
        <v>46301</v>
      </c>
      <c r="F126" s="14" t="s">
        <v>36</v>
      </c>
      <c r="G126" s="11" t="s">
        <v>399</v>
      </c>
      <c r="H126" s="30">
        <f t="shared" si="4"/>
        <v>41</v>
      </c>
      <c r="I126" s="17" t="str">
        <f t="shared" si="5"/>
        <v>男甲+網樂w41</v>
      </c>
      <c r="J126" s="17" t="str">
        <f t="shared" si="6"/>
        <v>男甲+觀塘1w41</v>
      </c>
      <c r="K126" s="17"/>
      <c r="L126" s="16"/>
      <c r="M126" s="9"/>
      <c r="N126" s="21" t="str">
        <f t="shared" si="7"/>
        <v/>
      </c>
      <c r="O126" s="22"/>
      <c r="P126" s="23"/>
      <c r="Q126" s="23"/>
      <c r="R126" s="23"/>
      <c r="S126" s="13"/>
      <c r="T126" s="13"/>
    </row>
    <row r="127" spans="1:20" ht="21.75" customHeight="1">
      <c r="A127" s="2">
        <v>5</v>
      </c>
      <c r="B127" s="10" t="s">
        <v>167</v>
      </c>
      <c r="C127" s="11" t="s">
        <v>18</v>
      </c>
      <c r="D127" s="12"/>
      <c r="E127" s="31">
        <v>46304</v>
      </c>
      <c r="F127" s="14" t="s">
        <v>6</v>
      </c>
      <c r="G127" s="11" t="s">
        <v>31</v>
      </c>
      <c r="H127" s="30">
        <f t="shared" si="4"/>
        <v>41</v>
      </c>
      <c r="I127" s="17" t="str">
        <f t="shared" si="5"/>
        <v>男甲+京士w41</v>
      </c>
      <c r="J127" s="17" t="str">
        <f t="shared" si="6"/>
        <v>男甲+造星w41</v>
      </c>
      <c r="K127" s="17"/>
      <c r="L127" s="16"/>
      <c r="M127" s="9"/>
      <c r="N127" s="21" t="str">
        <f t="shared" si="7"/>
        <v/>
      </c>
      <c r="O127" s="22"/>
      <c r="P127" s="23"/>
      <c r="Q127" s="23"/>
      <c r="R127" s="23"/>
      <c r="S127" s="13"/>
      <c r="T127" s="13"/>
    </row>
    <row r="128" spans="1:20" ht="21.75" customHeight="1">
      <c r="A128" s="2">
        <v>5</v>
      </c>
      <c r="B128" s="10" t="s">
        <v>168</v>
      </c>
      <c r="C128" s="11" t="s">
        <v>18</v>
      </c>
      <c r="D128" s="12"/>
      <c r="E128" s="31">
        <v>46305</v>
      </c>
      <c r="F128" s="14" t="s">
        <v>12</v>
      </c>
      <c r="G128" s="11" t="s">
        <v>8</v>
      </c>
      <c r="H128" s="30">
        <f t="shared" si="4"/>
        <v>41</v>
      </c>
      <c r="I128" s="17" t="str">
        <f t="shared" si="5"/>
        <v>男甲+宇宙w41</v>
      </c>
      <c r="J128" s="17" t="str">
        <f t="shared" si="6"/>
        <v>男甲+葵青網w41</v>
      </c>
      <c r="K128" s="17"/>
      <c r="L128" s="16"/>
      <c r="M128" s="9"/>
      <c r="N128" s="21" t="str">
        <f t="shared" si="7"/>
        <v/>
      </c>
      <c r="O128" s="22"/>
      <c r="P128" s="23"/>
      <c r="Q128" s="23"/>
      <c r="R128" s="23"/>
      <c r="S128" s="13"/>
      <c r="T128" s="13"/>
    </row>
    <row r="129" spans="1:20" ht="21.75" customHeight="1">
      <c r="A129" s="2">
        <v>5</v>
      </c>
      <c r="B129" s="10" t="s">
        <v>169</v>
      </c>
      <c r="C129" s="11" t="s">
        <v>18</v>
      </c>
      <c r="D129" s="12"/>
      <c r="E129" s="31">
        <v>46311</v>
      </c>
      <c r="F129" s="14" t="s">
        <v>400</v>
      </c>
      <c r="G129" s="11" t="s">
        <v>31</v>
      </c>
      <c r="H129" s="30">
        <f t="shared" si="4"/>
        <v>42</v>
      </c>
      <c r="I129" s="17" t="str">
        <f t="shared" si="5"/>
        <v>男甲+觀塘2w42</v>
      </c>
      <c r="J129" s="17" t="str">
        <f t="shared" si="6"/>
        <v>男甲+造星w42</v>
      </c>
      <c r="K129" s="17"/>
      <c r="L129" s="16"/>
      <c r="M129" s="9"/>
      <c r="N129" s="21" t="str">
        <f t="shared" si="7"/>
        <v/>
      </c>
      <c r="O129" s="22"/>
      <c r="P129" s="23"/>
      <c r="Q129" s="23"/>
      <c r="R129" s="23"/>
      <c r="S129" s="13"/>
      <c r="T129" s="13"/>
    </row>
    <row r="130" spans="1:20" ht="21.75" customHeight="1">
      <c r="A130" s="2">
        <v>5</v>
      </c>
      <c r="B130" s="10" t="s">
        <v>170</v>
      </c>
      <c r="C130" s="11" t="s">
        <v>18</v>
      </c>
      <c r="D130" s="12"/>
      <c r="E130" s="31">
        <v>46315</v>
      </c>
      <c r="F130" s="14" t="s">
        <v>36</v>
      </c>
      <c r="G130" s="11" t="s">
        <v>405</v>
      </c>
      <c r="H130" s="30">
        <f t="shared" ref="H130:H193" si="8">WEEKNUM(E130)</f>
        <v>43</v>
      </c>
      <c r="I130" s="17" t="str">
        <f t="shared" ref="I130:I193" si="9">C130&amp;F130&amp;"w"&amp;H130</f>
        <v>男甲+網樂w43</v>
      </c>
      <c r="J130" s="17" t="str">
        <f t="shared" ref="J130:J193" si="10">C130&amp;G130&amp;"w"&amp;H130</f>
        <v>男甲+卓越1w43</v>
      </c>
      <c r="K130" s="17"/>
      <c r="L130" s="16"/>
      <c r="M130" s="9"/>
      <c r="N130" s="21" t="str">
        <f t="shared" ref="N130:N193" si="11">IF(OR(LEFT(F130,LEN($N$1))=$N$1,LEFT(G130,LEN($N$1))=$N$1),$N$1,"")</f>
        <v/>
      </c>
      <c r="O130" s="22"/>
      <c r="P130" s="23"/>
      <c r="Q130" s="23"/>
      <c r="R130" s="23"/>
      <c r="S130" s="13"/>
      <c r="T130" s="13"/>
    </row>
    <row r="131" spans="1:20" ht="21.75" customHeight="1">
      <c r="A131" s="2">
        <v>5</v>
      </c>
      <c r="B131" s="10" t="s">
        <v>171</v>
      </c>
      <c r="C131" s="11" t="s">
        <v>18</v>
      </c>
      <c r="D131" s="12"/>
      <c r="E131" s="31">
        <v>46316</v>
      </c>
      <c r="F131" s="14" t="s">
        <v>31</v>
      </c>
      <c r="G131" s="11" t="s">
        <v>399</v>
      </c>
      <c r="H131" s="30">
        <f t="shared" si="8"/>
        <v>43</v>
      </c>
      <c r="I131" s="17" t="str">
        <f t="shared" si="9"/>
        <v>男甲+造星w43</v>
      </c>
      <c r="J131" s="17" t="str">
        <f t="shared" si="10"/>
        <v>男甲+觀塘1w43</v>
      </c>
      <c r="K131" s="17"/>
      <c r="L131" s="16"/>
      <c r="M131" s="9"/>
      <c r="N131" s="21" t="str">
        <f t="shared" si="11"/>
        <v/>
      </c>
      <c r="O131" s="22"/>
      <c r="P131" s="23"/>
      <c r="Q131" s="23"/>
      <c r="R131" s="23"/>
      <c r="S131" s="13"/>
      <c r="T131" s="13"/>
    </row>
    <row r="132" spans="1:20" ht="21.75" customHeight="1">
      <c r="A132" s="2">
        <v>5</v>
      </c>
      <c r="B132" s="10" t="s">
        <v>172</v>
      </c>
      <c r="C132" s="11" t="s">
        <v>18</v>
      </c>
      <c r="D132" s="12"/>
      <c r="E132" s="31">
        <v>46318</v>
      </c>
      <c r="F132" s="14" t="s">
        <v>400</v>
      </c>
      <c r="G132" s="11" t="s">
        <v>12</v>
      </c>
      <c r="H132" s="30">
        <f t="shared" si="8"/>
        <v>43</v>
      </c>
      <c r="I132" s="17" t="str">
        <f t="shared" si="9"/>
        <v>男甲+觀塘2w43</v>
      </c>
      <c r="J132" s="17" t="str">
        <f t="shared" si="10"/>
        <v>男甲+宇宙w43</v>
      </c>
      <c r="K132" s="17"/>
      <c r="L132" s="16"/>
      <c r="M132" s="9"/>
      <c r="N132" s="21" t="str">
        <f t="shared" si="11"/>
        <v/>
      </c>
      <c r="O132" s="22"/>
      <c r="P132" s="23"/>
      <c r="Q132" s="23"/>
      <c r="R132" s="23"/>
      <c r="S132" s="13"/>
      <c r="T132" s="13"/>
    </row>
    <row r="133" spans="1:20" ht="21.75" customHeight="1">
      <c r="A133" s="2">
        <v>5</v>
      </c>
      <c r="B133" s="10" t="s">
        <v>173</v>
      </c>
      <c r="C133" s="11" t="s">
        <v>18</v>
      </c>
      <c r="D133" s="12"/>
      <c r="E133" s="31">
        <v>46323</v>
      </c>
      <c r="F133" s="14" t="s">
        <v>31</v>
      </c>
      <c r="G133" s="11" t="s">
        <v>36</v>
      </c>
      <c r="H133" s="30">
        <f t="shared" si="8"/>
        <v>44</v>
      </c>
      <c r="I133" s="17" t="str">
        <f t="shared" si="9"/>
        <v>男甲+造星w44</v>
      </c>
      <c r="J133" s="17" t="str">
        <f t="shared" si="10"/>
        <v>男甲+網樂w44</v>
      </c>
      <c r="K133" s="17"/>
      <c r="L133" s="16"/>
      <c r="M133" s="9"/>
      <c r="N133" s="21" t="str">
        <f t="shared" si="11"/>
        <v/>
      </c>
      <c r="O133" s="22"/>
      <c r="P133" s="23"/>
      <c r="Q133" s="23"/>
      <c r="R133" s="23"/>
      <c r="S133" s="13"/>
      <c r="T133" s="13"/>
    </row>
    <row r="134" spans="1:20" ht="21.75" customHeight="1">
      <c r="A134" s="2">
        <v>5</v>
      </c>
      <c r="B134" s="10" t="s">
        <v>174</v>
      </c>
      <c r="C134" s="11" t="s">
        <v>18</v>
      </c>
      <c r="D134" s="12"/>
      <c r="E134" s="31">
        <v>46325</v>
      </c>
      <c r="F134" s="14" t="s">
        <v>399</v>
      </c>
      <c r="G134" s="11" t="s">
        <v>8</v>
      </c>
      <c r="H134" s="30">
        <f t="shared" si="8"/>
        <v>44</v>
      </c>
      <c r="I134" s="17" t="str">
        <f t="shared" si="9"/>
        <v>男甲+觀塘1w44</v>
      </c>
      <c r="J134" s="17" t="str">
        <f t="shared" si="10"/>
        <v>男甲+葵青網w44</v>
      </c>
      <c r="K134" s="17"/>
      <c r="L134" s="16"/>
      <c r="M134" s="9"/>
      <c r="N134" s="21" t="str">
        <f t="shared" si="11"/>
        <v/>
      </c>
      <c r="O134" s="22"/>
      <c r="P134" s="23"/>
      <c r="Q134" s="23"/>
      <c r="R134" s="23"/>
      <c r="S134" s="13"/>
      <c r="T134" s="13"/>
    </row>
    <row r="135" spans="1:20" ht="21.75" customHeight="1">
      <c r="A135" s="2">
        <v>5</v>
      </c>
      <c r="B135" s="10" t="s">
        <v>175</v>
      </c>
      <c r="C135" s="11" t="s">
        <v>18</v>
      </c>
      <c r="D135" s="12"/>
      <c r="E135" s="31">
        <v>46325</v>
      </c>
      <c r="F135" s="14" t="s">
        <v>6</v>
      </c>
      <c r="G135" s="11" t="s">
        <v>400</v>
      </c>
      <c r="H135" s="30">
        <f t="shared" si="8"/>
        <v>44</v>
      </c>
      <c r="I135" s="17" t="str">
        <f t="shared" si="9"/>
        <v>男甲+京士w44</v>
      </c>
      <c r="J135" s="17" t="str">
        <f t="shared" si="10"/>
        <v>男甲+觀塘2w44</v>
      </c>
      <c r="K135" s="17"/>
      <c r="L135" s="16"/>
      <c r="M135" s="9"/>
      <c r="N135" s="21" t="str">
        <f t="shared" si="11"/>
        <v/>
      </c>
      <c r="O135" s="22"/>
      <c r="P135" s="23"/>
      <c r="Q135" s="23"/>
      <c r="R135" s="23"/>
      <c r="S135" s="13"/>
      <c r="T135" s="13"/>
    </row>
    <row r="136" spans="1:20" ht="21.75" customHeight="1">
      <c r="A136" s="2">
        <v>5</v>
      </c>
      <c r="B136" s="10" t="s">
        <v>176</v>
      </c>
      <c r="C136" s="11" t="s">
        <v>18</v>
      </c>
      <c r="D136" s="12"/>
      <c r="E136" s="31">
        <v>46330</v>
      </c>
      <c r="F136" s="14" t="s">
        <v>31</v>
      </c>
      <c r="G136" s="11" t="s">
        <v>12</v>
      </c>
      <c r="H136" s="30">
        <f t="shared" si="8"/>
        <v>45</v>
      </c>
      <c r="I136" s="17" t="str">
        <f t="shared" si="9"/>
        <v>男甲+造星w45</v>
      </c>
      <c r="J136" s="17" t="str">
        <f t="shared" si="10"/>
        <v>男甲+宇宙w45</v>
      </c>
      <c r="K136" s="17"/>
      <c r="L136" s="16"/>
      <c r="M136" s="9"/>
      <c r="N136" s="21" t="str">
        <f t="shared" si="11"/>
        <v/>
      </c>
      <c r="O136" s="22"/>
      <c r="P136" s="23"/>
      <c r="Q136" s="23"/>
      <c r="R136" s="23"/>
      <c r="S136" s="13"/>
      <c r="T136" s="13"/>
    </row>
    <row r="137" spans="1:20" ht="21.75" customHeight="1">
      <c r="A137" s="2">
        <v>5</v>
      </c>
      <c r="B137" s="10" t="s">
        <v>177</v>
      </c>
      <c r="C137" s="11" t="s">
        <v>18</v>
      </c>
      <c r="D137" s="12"/>
      <c r="E137" s="31">
        <v>46332</v>
      </c>
      <c r="F137" s="14" t="s">
        <v>8</v>
      </c>
      <c r="G137" s="11" t="s">
        <v>400</v>
      </c>
      <c r="H137" s="30">
        <f t="shared" si="8"/>
        <v>45</v>
      </c>
      <c r="I137" s="17" t="str">
        <f t="shared" si="9"/>
        <v>男甲+葵青網w45</v>
      </c>
      <c r="J137" s="17" t="str">
        <f t="shared" si="10"/>
        <v>男甲+觀塘2w45</v>
      </c>
      <c r="K137" s="17"/>
      <c r="L137" s="16"/>
      <c r="M137" s="9"/>
      <c r="N137" s="21" t="str">
        <f t="shared" si="11"/>
        <v/>
      </c>
      <c r="O137" s="22"/>
      <c r="P137" s="23"/>
      <c r="Q137" s="23"/>
      <c r="R137" s="23"/>
      <c r="S137" s="13"/>
      <c r="T137" s="13"/>
    </row>
    <row r="138" spans="1:20" ht="21.75" customHeight="1">
      <c r="A138" s="2">
        <v>5</v>
      </c>
      <c r="B138" s="10" t="s">
        <v>178</v>
      </c>
      <c r="C138" s="11" t="s">
        <v>18</v>
      </c>
      <c r="D138" s="12"/>
      <c r="E138" s="31">
        <v>46332</v>
      </c>
      <c r="F138" s="14" t="s">
        <v>6</v>
      </c>
      <c r="G138" s="11" t="s">
        <v>405</v>
      </c>
      <c r="H138" s="30">
        <f t="shared" si="8"/>
        <v>45</v>
      </c>
      <c r="I138" s="17" t="str">
        <f t="shared" si="9"/>
        <v>男甲+京士w45</v>
      </c>
      <c r="J138" s="17" t="str">
        <f t="shared" si="10"/>
        <v>男甲+卓越1w45</v>
      </c>
      <c r="K138" s="17"/>
      <c r="L138" s="16"/>
      <c r="M138" s="9"/>
      <c r="N138" s="21" t="str">
        <f t="shared" si="11"/>
        <v/>
      </c>
      <c r="O138" s="22"/>
      <c r="P138" s="23"/>
      <c r="Q138" s="23"/>
      <c r="R138" s="23"/>
      <c r="S138" s="13"/>
      <c r="T138" s="13"/>
    </row>
    <row r="139" spans="1:20" ht="21.75" customHeight="1">
      <c r="A139" s="2">
        <v>5</v>
      </c>
      <c r="B139" s="10" t="s">
        <v>179</v>
      </c>
      <c r="C139" s="11" t="s">
        <v>18</v>
      </c>
      <c r="D139" s="12"/>
      <c r="E139" s="31">
        <v>46336</v>
      </c>
      <c r="F139" s="14" t="s">
        <v>36</v>
      </c>
      <c r="G139" s="11" t="s">
        <v>6</v>
      </c>
      <c r="H139" s="30">
        <f t="shared" si="8"/>
        <v>46</v>
      </c>
      <c r="I139" s="17" t="str">
        <f t="shared" si="9"/>
        <v>男甲+網樂w46</v>
      </c>
      <c r="J139" s="17" t="str">
        <f t="shared" si="10"/>
        <v>男甲+京士w46</v>
      </c>
      <c r="K139" s="17"/>
      <c r="L139" s="16"/>
      <c r="M139" s="9"/>
      <c r="N139" s="21" t="str">
        <f t="shared" si="11"/>
        <v/>
      </c>
      <c r="O139" s="22"/>
      <c r="P139" s="23"/>
      <c r="Q139" s="23"/>
      <c r="R139" s="23"/>
      <c r="S139" s="13"/>
      <c r="T139" s="13"/>
    </row>
    <row r="140" spans="1:20" ht="21.75" customHeight="1">
      <c r="A140" s="2">
        <v>5</v>
      </c>
      <c r="B140" s="10" t="s">
        <v>180</v>
      </c>
      <c r="C140" s="11" t="s">
        <v>18</v>
      </c>
      <c r="D140" s="12"/>
      <c r="E140" s="31">
        <v>46339</v>
      </c>
      <c r="F140" s="14" t="s">
        <v>399</v>
      </c>
      <c r="G140" s="11" t="s">
        <v>406</v>
      </c>
      <c r="H140" s="30">
        <f t="shared" si="8"/>
        <v>46</v>
      </c>
      <c r="I140" s="17" t="str">
        <f t="shared" si="9"/>
        <v>男甲+觀塘1w46</v>
      </c>
      <c r="J140" s="17" t="str">
        <f t="shared" si="10"/>
        <v>男甲+卓越2w46</v>
      </c>
      <c r="K140" s="17"/>
      <c r="L140" s="16"/>
      <c r="M140" s="9"/>
      <c r="N140" s="21" t="str">
        <f t="shared" si="11"/>
        <v/>
      </c>
      <c r="O140" s="22"/>
      <c r="P140" s="23"/>
      <c r="Q140" s="23"/>
      <c r="R140" s="23"/>
      <c r="S140" s="13"/>
      <c r="T140" s="13"/>
    </row>
    <row r="141" spans="1:20" ht="21.75" customHeight="1">
      <c r="A141" s="2">
        <v>5</v>
      </c>
      <c r="B141" s="10" t="s">
        <v>181</v>
      </c>
      <c r="C141" s="11" t="s">
        <v>18</v>
      </c>
      <c r="D141" s="12"/>
      <c r="E141" s="31">
        <v>46346</v>
      </c>
      <c r="F141" s="14" t="s">
        <v>8</v>
      </c>
      <c r="G141" s="11" t="s">
        <v>6</v>
      </c>
      <c r="H141" s="30">
        <f t="shared" si="8"/>
        <v>47</v>
      </c>
      <c r="I141" s="17" t="str">
        <f t="shared" si="9"/>
        <v>男甲+葵青網w47</v>
      </c>
      <c r="J141" s="17" t="str">
        <f t="shared" si="10"/>
        <v>男甲+京士w47</v>
      </c>
      <c r="K141" s="17"/>
      <c r="L141" s="16"/>
      <c r="M141" s="9"/>
      <c r="N141" s="21" t="str">
        <f t="shared" si="11"/>
        <v/>
      </c>
      <c r="O141" s="22"/>
      <c r="P141" s="23"/>
      <c r="Q141" s="23"/>
      <c r="R141" s="23"/>
      <c r="S141" s="13"/>
      <c r="T141" s="13"/>
    </row>
    <row r="142" spans="1:20" ht="21.75" customHeight="1">
      <c r="A142" s="2">
        <v>5</v>
      </c>
      <c r="B142" s="10" t="s">
        <v>182</v>
      </c>
      <c r="C142" s="11" t="s">
        <v>18</v>
      </c>
      <c r="D142" s="12"/>
      <c r="E142" s="31">
        <v>46346</v>
      </c>
      <c r="F142" s="14" t="s">
        <v>400</v>
      </c>
      <c r="G142" s="11" t="s">
        <v>405</v>
      </c>
      <c r="H142" s="30">
        <f t="shared" si="8"/>
        <v>47</v>
      </c>
      <c r="I142" s="17" t="str">
        <f t="shared" si="9"/>
        <v>男甲+觀塘2w47</v>
      </c>
      <c r="J142" s="17" t="str">
        <f t="shared" si="10"/>
        <v>男甲+卓越1w47</v>
      </c>
      <c r="K142" s="17"/>
      <c r="L142" s="16"/>
      <c r="M142" s="9"/>
      <c r="N142" s="21" t="str">
        <f t="shared" si="11"/>
        <v/>
      </c>
      <c r="O142" s="22"/>
      <c r="P142" s="23"/>
      <c r="Q142" s="23"/>
      <c r="R142" s="23"/>
      <c r="S142" s="13"/>
      <c r="T142" s="13"/>
    </row>
    <row r="143" spans="1:20" ht="21.75" customHeight="1">
      <c r="A143" s="2">
        <v>5</v>
      </c>
      <c r="B143" s="10" t="s">
        <v>183</v>
      </c>
      <c r="C143" s="11" t="s">
        <v>18</v>
      </c>
      <c r="D143" s="12"/>
      <c r="E143" s="31">
        <v>46347</v>
      </c>
      <c r="F143" s="14" t="s">
        <v>12</v>
      </c>
      <c r="G143" s="11" t="s">
        <v>36</v>
      </c>
      <c r="H143" s="30">
        <f t="shared" si="8"/>
        <v>47</v>
      </c>
      <c r="I143" s="17" t="str">
        <f t="shared" si="9"/>
        <v>男甲+宇宙w47</v>
      </c>
      <c r="J143" s="17" t="str">
        <f t="shared" si="10"/>
        <v>男甲+網樂w47</v>
      </c>
      <c r="K143" s="17"/>
      <c r="L143" s="16"/>
      <c r="M143" s="9"/>
      <c r="N143" s="21" t="str">
        <f t="shared" si="11"/>
        <v/>
      </c>
      <c r="O143" s="22"/>
      <c r="P143" s="23"/>
      <c r="Q143" s="23"/>
      <c r="R143" s="23"/>
      <c r="S143" s="13"/>
      <c r="T143" s="13"/>
    </row>
    <row r="144" spans="1:20" ht="21.75" customHeight="1">
      <c r="A144" s="2">
        <v>5</v>
      </c>
      <c r="B144" s="10" t="s">
        <v>184</v>
      </c>
      <c r="C144" s="11" t="s">
        <v>18</v>
      </c>
      <c r="D144" s="12"/>
      <c r="E144" s="31">
        <v>46354</v>
      </c>
      <c r="F144" s="14" t="s">
        <v>31</v>
      </c>
      <c r="G144" s="11" t="s">
        <v>406</v>
      </c>
      <c r="H144" s="30">
        <f t="shared" si="8"/>
        <v>48</v>
      </c>
      <c r="I144" s="17" t="str">
        <f t="shared" si="9"/>
        <v>男甲+造星w48</v>
      </c>
      <c r="J144" s="17" t="str">
        <f t="shared" si="10"/>
        <v>男甲+卓越2w48</v>
      </c>
      <c r="K144" s="17"/>
      <c r="L144" s="16"/>
      <c r="M144" s="9"/>
      <c r="N144" s="21" t="str">
        <f t="shared" si="11"/>
        <v/>
      </c>
      <c r="O144" s="22"/>
      <c r="P144" s="31"/>
      <c r="Q144" s="23"/>
      <c r="R144" s="31">
        <v>46351</v>
      </c>
      <c r="S144" s="13"/>
      <c r="T144" s="13"/>
    </row>
    <row r="145" spans="1:20" ht="21.75" customHeight="1">
      <c r="A145" s="2">
        <v>5</v>
      </c>
      <c r="B145" s="10" t="s">
        <v>185</v>
      </c>
      <c r="C145" s="11" t="s">
        <v>18</v>
      </c>
      <c r="D145" s="12"/>
      <c r="E145" s="31">
        <v>46353</v>
      </c>
      <c r="F145" s="14" t="s">
        <v>399</v>
      </c>
      <c r="G145" s="11" t="s">
        <v>6</v>
      </c>
      <c r="H145" s="30">
        <f t="shared" si="8"/>
        <v>48</v>
      </c>
      <c r="I145" s="17" t="str">
        <f t="shared" si="9"/>
        <v>男甲+觀塘1w48</v>
      </c>
      <c r="J145" s="17" t="str">
        <f t="shared" si="10"/>
        <v>男甲+京士w48</v>
      </c>
      <c r="K145" s="17"/>
      <c r="L145" s="16"/>
      <c r="M145" s="9"/>
      <c r="N145" s="21" t="str">
        <f t="shared" si="11"/>
        <v/>
      </c>
      <c r="O145" s="22"/>
      <c r="P145" s="23"/>
      <c r="Q145" s="23"/>
      <c r="R145" s="23"/>
      <c r="S145" s="13"/>
      <c r="T145" s="13"/>
    </row>
    <row r="146" spans="1:20" ht="21.75" customHeight="1">
      <c r="A146" s="2">
        <v>5</v>
      </c>
      <c r="B146" s="10" t="s">
        <v>186</v>
      </c>
      <c r="C146" s="11" t="s">
        <v>18</v>
      </c>
      <c r="D146" s="12"/>
      <c r="E146" s="31">
        <v>46354</v>
      </c>
      <c r="F146" s="14" t="s">
        <v>12</v>
      </c>
      <c r="G146" s="11" t="s">
        <v>405</v>
      </c>
      <c r="H146" s="30">
        <f t="shared" si="8"/>
        <v>48</v>
      </c>
      <c r="I146" s="17" t="str">
        <f t="shared" si="9"/>
        <v>男甲+宇宙w48</v>
      </c>
      <c r="J146" s="17" t="str">
        <f t="shared" si="10"/>
        <v>男甲+卓越1w48</v>
      </c>
      <c r="K146" s="17"/>
      <c r="L146" s="16"/>
      <c r="M146" s="9"/>
      <c r="N146" s="21" t="str">
        <f t="shared" si="11"/>
        <v/>
      </c>
      <c r="O146" s="22"/>
      <c r="P146" s="23"/>
      <c r="Q146" s="23"/>
      <c r="R146" s="23"/>
      <c r="S146" s="13"/>
      <c r="T146" s="13"/>
    </row>
    <row r="147" spans="1:20" ht="21.75" customHeight="1">
      <c r="A147" s="2">
        <v>5</v>
      </c>
      <c r="B147" s="10" t="s">
        <v>187</v>
      </c>
      <c r="C147" s="11" t="s">
        <v>18</v>
      </c>
      <c r="D147" s="12"/>
      <c r="E147" s="31">
        <v>46358</v>
      </c>
      <c r="F147" s="14" t="s">
        <v>405</v>
      </c>
      <c r="G147" s="11" t="s">
        <v>31</v>
      </c>
      <c r="H147" s="30">
        <f t="shared" si="8"/>
        <v>49</v>
      </c>
      <c r="I147" s="17" t="str">
        <f t="shared" si="9"/>
        <v>男甲+卓越1w49</v>
      </c>
      <c r="J147" s="17" t="str">
        <f t="shared" si="10"/>
        <v>男甲+造星w49</v>
      </c>
      <c r="K147" s="17"/>
      <c r="L147" s="16"/>
      <c r="M147" s="9"/>
      <c r="N147" s="21" t="str">
        <f t="shared" si="11"/>
        <v/>
      </c>
      <c r="O147" s="22"/>
      <c r="P147" s="23"/>
      <c r="Q147" s="23"/>
      <c r="R147" s="23"/>
      <c r="S147" s="13"/>
      <c r="T147" s="13"/>
    </row>
    <row r="148" spans="1:20" ht="21.75" customHeight="1">
      <c r="A148" s="2">
        <v>5</v>
      </c>
      <c r="B148" s="10" t="s">
        <v>188</v>
      </c>
      <c r="C148" s="11" t="s">
        <v>18</v>
      </c>
      <c r="D148" s="12"/>
      <c r="E148" s="35">
        <v>46318</v>
      </c>
      <c r="F148" s="36" t="s">
        <v>8</v>
      </c>
      <c r="G148" s="37" t="s">
        <v>406</v>
      </c>
      <c r="H148" s="30">
        <f t="shared" si="8"/>
        <v>43</v>
      </c>
      <c r="I148" s="17" t="str">
        <f t="shared" si="9"/>
        <v>男甲+葵青網w43</v>
      </c>
      <c r="J148" s="17" t="str">
        <f t="shared" si="10"/>
        <v>男甲+卓越2w43</v>
      </c>
      <c r="K148" s="17"/>
      <c r="L148" s="16"/>
      <c r="M148" s="9"/>
      <c r="N148" s="21" t="str">
        <f t="shared" si="11"/>
        <v/>
      </c>
      <c r="O148" s="22"/>
      <c r="P148" s="31"/>
      <c r="Q148" s="23"/>
      <c r="R148" s="31">
        <v>46360</v>
      </c>
      <c r="S148" s="13"/>
      <c r="T148" s="13"/>
    </row>
    <row r="149" spans="1:20" ht="21.75" customHeight="1">
      <c r="A149" s="2">
        <v>5</v>
      </c>
      <c r="B149" s="10" t="s">
        <v>189</v>
      </c>
      <c r="C149" s="11" t="s">
        <v>18</v>
      </c>
      <c r="D149" s="12"/>
      <c r="E149" s="31">
        <v>46360</v>
      </c>
      <c r="F149" s="14" t="s">
        <v>400</v>
      </c>
      <c r="G149" s="11" t="s">
        <v>36</v>
      </c>
      <c r="H149" s="30">
        <f t="shared" si="8"/>
        <v>49</v>
      </c>
      <c r="I149" s="17" t="str">
        <f t="shared" si="9"/>
        <v>男甲+觀塘2w49</v>
      </c>
      <c r="J149" s="17" t="str">
        <f t="shared" si="10"/>
        <v>男甲+網樂w49</v>
      </c>
      <c r="K149" s="17"/>
      <c r="L149" s="16"/>
      <c r="M149" s="9"/>
      <c r="N149" s="21" t="str">
        <f t="shared" si="11"/>
        <v/>
      </c>
      <c r="O149" s="22"/>
      <c r="P149" s="23"/>
      <c r="Q149" s="23"/>
      <c r="R149" s="23"/>
      <c r="S149" s="13"/>
      <c r="T149" s="13"/>
    </row>
    <row r="150" spans="1:20" ht="21.75" customHeight="1">
      <c r="A150" s="2">
        <v>5</v>
      </c>
      <c r="B150" s="10" t="s">
        <v>190</v>
      </c>
      <c r="C150" s="11" t="s">
        <v>18</v>
      </c>
      <c r="D150" s="12"/>
      <c r="E150" s="31">
        <v>46361</v>
      </c>
      <c r="F150" s="14" t="s">
        <v>12</v>
      </c>
      <c r="G150" s="11" t="s">
        <v>399</v>
      </c>
      <c r="H150" s="30">
        <f t="shared" si="8"/>
        <v>49</v>
      </c>
      <c r="I150" s="17" t="str">
        <f t="shared" si="9"/>
        <v>男甲+宇宙w49</v>
      </c>
      <c r="J150" s="17" t="str">
        <f t="shared" si="10"/>
        <v>男甲+觀塘1w49</v>
      </c>
      <c r="K150" s="17"/>
      <c r="L150" s="16"/>
      <c r="M150" s="9"/>
      <c r="N150" s="21" t="str">
        <f t="shared" si="11"/>
        <v/>
      </c>
      <c r="O150" s="22"/>
      <c r="P150" s="23"/>
      <c r="Q150" s="23"/>
      <c r="R150" s="23"/>
      <c r="S150" s="13"/>
      <c r="T150" s="13"/>
    </row>
    <row r="151" spans="1:20" ht="21.75" customHeight="1">
      <c r="A151" s="2">
        <v>5</v>
      </c>
      <c r="B151" s="10" t="s">
        <v>191</v>
      </c>
      <c r="C151" s="11" t="s">
        <v>18</v>
      </c>
      <c r="D151" s="12"/>
      <c r="E151" s="31">
        <v>46367</v>
      </c>
      <c r="F151" s="14" t="s">
        <v>6</v>
      </c>
      <c r="G151" s="11" t="s">
        <v>12</v>
      </c>
      <c r="H151" s="30">
        <f t="shared" si="8"/>
        <v>50</v>
      </c>
      <c r="I151" s="17" t="str">
        <f t="shared" si="9"/>
        <v>男甲+京士w50</v>
      </c>
      <c r="J151" s="17" t="str">
        <f t="shared" si="10"/>
        <v>男甲+宇宙w50</v>
      </c>
      <c r="K151" s="17"/>
      <c r="L151" s="16"/>
      <c r="M151" s="9"/>
      <c r="N151" s="21" t="str">
        <f t="shared" si="11"/>
        <v/>
      </c>
      <c r="O151" s="22"/>
      <c r="P151" s="23"/>
      <c r="Q151" s="23"/>
      <c r="R151" s="23"/>
      <c r="S151" s="13"/>
      <c r="T151" s="13"/>
    </row>
    <row r="152" spans="1:20" ht="21.75" customHeight="1">
      <c r="A152" s="2">
        <v>5</v>
      </c>
      <c r="B152" s="10" t="s">
        <v>192</v>
      </c>
      <c r="C152" s="11" t="s">
        <v>18</v>
      </c>
      <c r="D152" s="12"/>
      <c r="E152" s="31">
        <v>46368</v>
      </c>
      <c r="F152" s="14" t="s">
        <v>406</v>
      </c>
      <c r="G152" s="11" t="s">
        <v>400</v>
      </c>
      <c r="H152" s="30">
        <f t="shared" si="8"/>
        <v>50</v>
      </c>
      <c r="I152" s="17" t="str">
        <f t="shared" si="9"/>
        <v>男甲+卓越2w50</v>
      </c>
      <c r="J152" s="17" t="str">
        <f t="shared" si="10"/>
        <v>男甲+觀塘2w50</v>
      </c>
      <c r="K152" s="17"/>
      <c r="L152" s="16"/>
      <c r="M152" s="9"/>
      <c r="N152" s="21" t="str">
        <f t="shared" si="11"/>
        <v/>
      </c>
      <c r="O152" s="22"/>
      <c r="P152" s="23"/>
      <c r="Q152" s="23"/>
      <c r="R152" s="23"/>
      <c r="S152" s="13"/>
      <c r="T152" s="13"/>
    </row>
    <row r="153" spans="1:20" ht="21.75" customHeight="1">
      <c r="A153" s="2">
        <v>5</v>
      </c>
      <c r="B153" s="10" t="s">
        <v>193</v>
      </c>
      <c r="C153" s="11" t="s">
        <v>18</v>
      </c>
      <c r="D153" s="12"/>
      <c r="E153" s="31">
        <v>46372</v>
      </c>
      <c r="F153" s="14" t="s">
        <v>405</v>
      </c>
      <c r="G153" s="11" t="s">
        <v>8</v>
      </c>
      <c r="H153" s="30">
        <f t="shared" si="8"/>
        <v>51</v>
      </c>
      <c r="I153" s="17" t="str">
        <f t="shared" si="9"/>
        <v>男甲+卓越1w51</v>
      </c>
      <c r="J153" s="17" t="str">
        <f t="shared" si="10"/>
        <v>男甲+葵青網w51</v>
      </c>
      <c r="K153" s="17"/>
      <c r="L153" s="16"/>
      <c r="M153" s="9"/>
      <c r="N153" s="21" t="str">
        <f t="shared" si="11"/>
        <v/>
      </c>
      <c r="O153" s="22"/>
      <c r="P153" s="23"/>
      <c r="Q153" s="23"/>
      <c r="R153" s="23"/>
      <c r="S153" s="13"/>
      <c r="T153" s="13"/>
    </row>
    <row r="154" spans="1:20" ht="21.75" customHeight="1">
      <c r="A154" s="2">
        <v>5</v>
      </c>
      <c r="B154" s="10" t="s">
        <v>194</v>
      </c>
      <c r="C154" s="11" t="s">
        <v>18</v>
      </c>
      <c r="D154" s="12"/>
      <c r="E154" s="31">
        <v>46379</v>
      </c>
      <c r="F154" s="14" t="s">
        <v>406</v>
      </c>
      <c r="G154" s="11" t="s">
        <v>36</v>
      </c>
      <c r="H154" s="30">
        <f t="shared" si="8"/>
        <v>52</v>
      </c>
      <c r="I154" s="17" t="str">
        <f t="shared" si="9"/>
        <v>男甲+卓越2w52</v>
      </c>
      <c r="J154" s="17" t="str">
        <f t="shared" si="10"/>
        <v>男甲+網樂w52</v>
      </c>
      <c r="K154" s="17"/>
      <c r="L154" s="16"/>
      <c r="M154" s="9"/>
      <c r="N154" s="21" t="str">
        <f t="shared" si="11"/>
        <v/>
      </c>
      <c r="O154" s="22"/>
      <c r="P154" s="23"/>
      <c r="Q154" s="23"/>
      <c r="R154" s="23"/>
      <c r="S154" s="13"/>
      <c r="T154" s="13"/>
    </row>
    <row r="155" spans="1:20" ht="21.75" customHeight="1">
      <c r="A155" s="2">
        <v>5</v>
      </c>
      <c r="B155" s="10" t="s">
        <v>195</v>
      </c>
      <c r="C155" s="11" t="s">
        <v>18</v>
      </c>
      <c r="D155" s="12"/>
      <c r="E155" s="31">
        <v>46385</v>
      </c>
      <c r="F155" s="14" t="s">
        <v>36</v>
      </c>
      <c r="G155" s="11" t="s">
        <v>8</v>
      </c>
      <c r="H155" s="30">
        <f t="shared" si="8"/>
        <v>53</v>
      </c>
      <c r="I155" s="17" t="str">
        <f t="shared" si="9"/>
        <v>男甲+網樂w53</v>
      </c>
      <c r="J155" s="17" t="str">
        <f t="shared" si="10"/>
        <v>男甲+葵青網w53</v>
      </c>
      <c r="K155" s="17"/>
      <c r="L155" s="16"/>
      <c r="M155" s="9"/>
      <c r="N155" s="21" t="str">
        <f t="shared" si="11"/>
        <v/>
      </c>
      <c r="O155" s="22"/>
      <c r="P155" s="23"/>
      <c r="Q155" s="23"/>
      <c r="R155" s="23"/>
      <c r="S155" s="13"/>
      <c r="T155" s="13"/>
    </row>
    <row r="156" spans="1:20" ht="21.75" customHeight="1">
      <c r="A156" s="2">
        <v>5</v>
      </c>
      <c r="B156" s="10" t="s">
        <v>196</v>
      </c>
      <c r="C156" s="11" t="s">
        <v>18</v>
      </c>
      <c r="D156" s="12"/>
      <c r="E156" s="31">
        <v>46386</v>
      </c>
      <c r="F156" s="14" t="s">
        <v>406</v>
      </c>
      <c r="G156" s="11" t="s">
        <v>6</v>
      </c>
      <c r="H156" s="30">
        <f t="shared" si="8"/>
        <v>53</v>
      </c>
      <c r="I156" s="17" t="str">
        <f t="shared" si="9"/>
        <v>男甲+卓越2w53</v>
      </c>
      <c r="J156" s="17" t="str">
        <f t="shared" si="10"/>
        <v>男甲+京士w53</v>
      </c>
      <c r="K156" s="17"/>
      <c r="L156" s="16"/>
      <c r="M156" s="9"/>
      <c r="N156" s="21" t="str">
        <f t="shared" si="11"/>
        <v/>
      </c>
      <c r="O156" s="22"/>
      <c r="P156" s="23"/>
      <c r="Q156" s="23"/>
      <c r="R156" s="23"/>
      <c r="S156" s="13"/>
      <c r="T156" s="13"/>
    </row>
    <row r="157" spans="1:20" ht="21.75" customHeight="1">
      <c r="A157" s="2">
        <v>5</v>
      </c>
      <c r="B157" s="10" t="s">
        <v>197</v>
      </c>
      <c r="C157" s="11" t="s">
        <v>18</v>
      </c>
      <c r="D157" s="12"/>
      <c r="E157" s="31">
        <v>46393</v>
      </c>
      <c r="F157" s="14" t="s">
        <v>406</v>
      </c>
      <c r="G157" s="11" t="s">
        <v>12</v>
      </c>
      <c r="H157" s="30">
        <f t="shared" si="8"/>
        <v>2</v>
      </c>
      <c r="I157" s="17" t="str">
        <f t="shared" si="9"/>
        <v>男甲+卓越2w2</v>
      </c>
      <c r="J157" s="17" t="str">
        <f t="shared" si="10"/>
        <v>男甲+宇宙w2</v>
      </c>
      <c r="K157" s="17"/>
      <c r="L157" s="16"/>
      <c r="M157" s="9"/>
      <c r="N157" s="21" t="str">
        <f t="shared" si="11"/>
        <v/>
      </c>
      <c r="O157" s="22"/>
      <c r="P157" s="23"/>
      <c r="Q157" s="23"/>
      <c r="R157" s="23"/>
      <c r="S157" s="13"/>
      <c r="T157" s="13"/>
    </row>
    <row r="158" spans="1:20" ht="21.75" customHeight="1">
      <c r="A158" s="2">
        <v>5</v>
      </c>
      <c r="B158" s="10" t="s">
        <v>198</v>
      </c>
      <c r="C158" s="11" t="s">
        <v>18</v>
      </c>
      <c r="D158" s="12"/>
      <c r="E158" s="31">
        <v>46396</v>
      </c>
      <c r="F158" s="14" t="s">
        <v>405</v>
      </c>
      <c r="G158" s="11" t="s">
        <v>399</v>
      </c>
      <c r="H158" s="30">
        <f t="shared" si="8"/>
        <v>2</v>
      </c>
      <c r="I158" s="17" t="str">
        <f t="shared" si="9"/>
        <v>男甲+卓越1w2</v>
      </c>
      <c r="J158" s="17" t="str">
        <f t="shared" si="10"/>
        <v>男甲+觀塘1w2</v>
      </c>
      <c r="K158" s="17"/>
      <c r="L158" s="16"/>
      <c r="M158" s="9"/>
      <c r="N158" s="21" t="str">
        <f t="shared" si="11"/>
        <v/>
      </c>
      <c r="O158" s="22"/>
      <c r="P158" s="23"/>
      <c r="Q158" s="23"/>
      <c r="R158" s="23"/>
      <c r="S158" s="13"/>
      <c r="T158" s="13"/>
    </row>
    <row r="159" spans="1:20" ht="21.75" customHeight="1">
      <c r="A159" s="2">
        <v>6</v>
      </c>
      <c r="B159" s="10" t="s">
        <v>199</v>
      </c>
      <c r="C159" s="11" t="s">
        <v>19</v>
      </c>
      <c r="D159" s="12">
        <v>1</v>
      </c>
      <c r="E159" s="31">
        <v>46289</v>
      </c>
      <c r="F159" s="14" t="s">
        <v>34</v>
      </c>
      <c r="G159" s="11" t="s">
        <v>35</v>
      </c>
      <c r="H159" s="30">
        <f t="shared" si="8"/>
        <v>39</v>
      </c>
      <c r="I159" s="17" t="str">
        <f t="shared" si="9"/>
        <v>男甲東區1w39</v>
      </c>
      <c r="J159" s="17" t="str">
        <f t="shared" si="10"/>
        <v>男甲東區2w39</v>
      </c>
      <c r="K159" s="17"/>
      <c r="L159" s="16"/>
      <c r="M159" s="9"/>
      <c r="N159" s="21" t="str">
        <f t="shared" si="11"/>
        <v/>
      </c>
      <c r="O159" s="22"/>
      <c r="P159" s="22"/>
      <c r="Q159" s="22"/>
      <c r="R159" s="22"/>
      <c r="S159" s="13"/>
      <c r="T159" s="13"/>
    </row>
    <row r="160" spans="1:20" ht="21.75" customHeight="1">
      <c r="A160" s="2">
        <v>6</v>
      </c>
      <c r="B160" s="10" t="s">
        <v>200</v>
      </c>
      <c r="C160" s="11" t="s">
        <v>19</v>
      </c>
      <c r="D160" s="12">
        <v>1</v>
      </c>
      <c r="E160" s="31">
        <v>46295</v>
      </c>
      <c r="F160" s="14" t="s">
        <v>40</v>
      </c>
      <c r="G160" s="11" t="s">
        <v>41</v>
      </c>
      <c r="H160" s="30">
        <f t="shared" si="8"/>
        <v>40</v>
      </c>
      <c r="I160" s="17" t="str">
        <f t="shared" si="9"/>
        <v>男甲朗豪1w40</v>
      </c>
      <c r="J160" s="17" t="str">
        <f t="shared" si="10"/>
        <v>男甲朗豪2w40</v>
      </c>
      <c r="K160" s="17"/>
      <c r="L160" s="16"/>
      <c r="M160" s="9"/>
      <c r="N160" s="21" t="str">
        <f t="shared" si="11"/>
        <v/>
      </c>
      <c r="O160" s="22"/>
      <c r="P160" s="23"/>
      <c r="Q160" s="23"/>
      <c r="R160" s="23"/>
      <c r="S160" s="13"/>
      <c r="T160" s="13"/>
    </row>
    <row r="161" spans="1:20" ht="21.75" customHeight="1">
      <c r="A161" s="2">
        <v>6</v>
      </c>
      <c r="B161" s="10" t="s">
        <v>201</v>
      </c>
      <c r="C161" s="11" t="s">
        <v>19</v>
      </c>
      <c r="D161" s="12">
        <v>1</v>
      </c>
      <c r="E161" s="31">
        <v>46300</v>
      </c>
      <c r="F161" s="14" t="s">
        <v>41</v>
      </c>
      <c r="G161" s="11" t="s">
        <v>13</v>
      </c>
      <c r="H161" s="30">
        <f t="shared" si="8"/>
        <v>41</v>
      </c>
      <c r="I161" s="17" t="str">
        <f t="shared" si="9"/>
        <v>男甲朗豪2w41</v>
      </c>
      <c r="J161" s="17" t="str">
        <f t="shared" si="10"/>
        <v>男甲壹星w41</v>
      </c>
      <c r="K161" s="17"/>
      <c r="L161" s="16"/>
      <c r="M161" s="9"/>
      <c r="N161" s="21" t="str">
        <f t="shared" si="11"/>
        <v/>
      </c>
      <c r="O161" s="22"/>
      <c r="P161" s="23"/>
      <c r="Q161" s="23"/>
      <c r="R161" s="23"/>
      <c r="S161" s="13"/>
      <c r="T161" s="13"/>
    </row>
    <row r="162" spans="1:20" ht="21.75" customHeight="1">
      <c r="A162" s="2">
        <v>6</v>
      </c>
      <c r="B162" s="10" t="s">
        <v>202</v>
      </c>
      <c r="C162" s="11" t="s">
        <v>19</v>
      </c>
      <c r="D162" s="12">
        <v>1</v>
      </c>
      <c r="E162" s="31">
        <v>46302</v>
      </c>
      <c r="F162" s="14" t="s">
        <v>30</v>
      </c>
      <c r="G162" s="11" t="s">
        <v>40</v>
      </c>
      <c r="H162" s="30">
        <f t="shared" si="8"/>
        <v>41</v>
      </c>
      <c r="I162" s="17" t="str">
        <f t="shared" si="9"/>
        <v>男甲卓越w41</v>
      </c>
      <c r="J162" s="17" t="str">
        <f t="shared" si="10"/>
        <v>男甲朗豪1w41</v>
      </c>
      <c r="K162" s="17"/>
      <c r="L162" s="16"/>
      <c r="M162" s="9"/>
      <c r="N162" s="21" t="str">
        <f t="shared" si="11"/>
        <v/>
      </c>
      <c r="O162" s="22"/>
      <c r="P162" s="23"/>
      <c r="Q162" s="23"/>
      <c r="R162" s="23"/>
      <c r="S162" s="13"/>
      <c r="T162" s="13"/>
    </row>
    <row r="163" spans="1:20" ht="21.75" customHeight="1">
      <c r="A163" s="2">
        <v>6</v>
      </c>
      <c r="B163" s="10" t="s">
        <v>203</v>
      </c>
      <c r="C163" s="11" t="s">
        <v>19</v>
      </c>
      <c r="D163" s="12">
        <v>1</v>
      </c>
      <c r="E163" s="31">
        <v>46303</v>
      </c>
      <c r="F163" s="14" t="s">
        <v>34</v>
      </c>
      <c r="G163" s="11" t="s">
        <v>33</v>
      </c>
      <c r="H163" s="30">
        <f t="shared" si="8"/>
        <v>41</v>
      </c>
      <c r="I163" s="17" t="str">
        <f t="shared" si="9"/>
        <v>男甲東區1w41</v>
      </c>
      <c r="J163" s="17" t="str">
        <f t="shared" si="10"/>
        <v>男甲青山w41</v>
      </c>
      <c r="K163" s="17"/>
      <c r="L163" s="16"/>
      <c r="M163" s="9"/>
      <c r="N163" s="21" t="str">
        <f t="shared" si="11"/>
        <v/>
      </c>
      <c r="O163" s="22"/>
      <c r="P163" s="23"/>
      <c r="Q163" s="23"/>
      <c r="R163" s="23"/>
      <c r="S163" s="13"/>
      <c r="T163" s="13"/>
    </row>
    <row r="164" spans="1:20" ht="21.75" customHeight="1">
      <c r="A164" s="2">
        <v>6</v>
      </c>
      <c r="B164" s="10" t="s">
        <v>204</v>
      </c>
      <c r="C164" s="11" t="s">
        <v>19</v>
      </c>
      <c r="D164" s="12">
        <v>1</v>
      </c>
      <c r="E164" s="31">
        <v>46307</v>
      </c>
      <c r="F164" s="14" t="s">
        <v>35</v>
      </c>
      <c r="G164" s="11" t="s">
        <v>401</v>
      </c>
      <c r="H164" s="30">
        <f t="shared" si="8"/>
        <v>42</v>
      </c>
      <c r="I164" s="17" t="str">
        <f t="shared" si="9"/>
        <v>男甲東區2w42</v>
      </c>
      <c r="J164" s="17" t="str">
        <f t="shared" si="10"/>
        <v>男甲尚網會w42</v>
      </c>
      <c r="K164" s="17"/>
      <c r="L164" s="16"/>
      <c r="M164" s="9"/>
      <c r="N164" s="21" t="str">
        <f t="shared" si="11"/>
        <v/>
      </c>
      <c r="O164" s="22"/>
      <c r="P164" s="23"/>
      <c r="Q164" s="23"/>
      <c r="R164" s="23"/>
      <c r="S164" s="13"/>
      <c r="T164" s="13"/>
    </row>
    <row r="165" spans="1:20" ht="21.75" customHeight="1">
      <c r="A165" s="2">
        <v>6</v>
      </c>
      <c r="B165" s="10" t="s">
        <v>205</v>
      </c>
      <c r="C165" s="11" t="s">
        <v>19</v>
      </c>
      <c r="D165" s="12">
        <v>1</v>
      </c>
      <c r="E165" s="31">
        <v>46307</v>
      </c>
      <c r="F165" s="14" t="s">
        <v>41</v>
      </c>
      <c r="G165" s="11" t="s">
        <v>30</v>
      </c>
      <c r="H165" s="30">
        <f t="shared" si="8"/>
        <v>42</v>
      </c>
      <c r="I165" s="17" t="str">
        <f t="shared" si="9"/>
        <v>男甲朗豪2w42</v>
      </c>
      <c r="J165" s="17" t="str">
        <f t="shared" si="10"/>
        <v>男甲卓越w42</v>
      </c>
      <c r="K165" s="17"/>
      <c r="L165" s="16"/>
      <c r="M165" s="9"/>
      <c r="N165" s="21" t="str">
        <f t="shared" si="11"/>
        <v/>
      </c>
      <c r="O165" s="22"/>
      <c r="P165" s="23"/>
      <c r="Q165" s="23"/>
      <c r="R165" s="23"/>
      <c r="S165" s="13"/>
      <c r="T165" s="13"/>
    </row>
    <row r="166" spans="1:20" ht="21.75" customHeight="1">
      <c r="A166" s="2">
        <v>6</v>
      </c>
      <c r="B166" s="10" t="s">
        <v>206</v>
      </c>
      <c r="C166" s="11" t="s">
        <v>19</v>
      </c>
      <c r="D166" s="12">
        <v>1</v>
      </c>
      <c r="E166" s="31">
        <v>46312</v>
      </c>
      <c r="F166" s="14" t="s">
        <v>9</v>
      </c>
      <c r="G166" s="11" t="s">
        <v>13</v>
      </c>
      <c r="H166" s="30">
        <f t="shared" si="8"/>
        <v>42</v>
      </c>
      <c r="I166" s="17" t="str">
        <f t="shared" si="9"/>
        <v>男甲九龍城w42</v>
      </c>
      <c r="J166" s="17" t="str">
        <f t="shared" si="10"/>
        <v>男甲壹星w42</v>
      </c>
      <c r="K166" s="17"/>
      <c r="L166" s="16"/>
      <c r="M166" s="9"/>
      <c r="N166" s="21" t="str">
        <f t="shared" si="11"/>
        <v/>
      </c>
      <c r="O166" s="22"/>
      <c r="P166" s="23"/>
      <c r="Q166" s="23"/>
      <c r="R166" s="23"/>
      <c r="S166" s="13"/>
      <c r="T166" s="13"/>
    </row>
    <row r="167" spans="1:20" ht="21.75" customHeight="1">
      <c r="A167" s="2">
        <v>6</v>
      </c>
      <c r="B167" s="10" t="s">
        <v>207</v>
      </c>
      <c r="C167" s="11" t="s">
        <v>19</v>
      </c>
      <c r="D167" s="12">
        <v>1</v>
      </c>
      <c r="E167" s="35">
        <v>46385</v>
      </c>
      <c r="F167" s="36" t="s">
        <v>13</v>
      </c>
      <c r="G167" s="37" t="s">
        <v>33</v>
      </c>
      <c r="H167" s="30">
        <f t="shared" si="8"/>
        <v>53</v>
      </c>
      <c r="I167" s="17" t="str">
        <f t="shared" si="9"/>
        <v>男甲壹星w53</v>
      </c>
      <c r="J167" s="17" t="str">
        <f t="shared" si="10"/>
        <v>男甲青山w53</v>
      </c>
      <c r="K167" s="17"/>
      <c r="L167" s="16"/>
      <c r="M167" s="9"/>
      <c r="N167" s="21" t="str">
        <f t="shared" si="11"/>
        <v/>
      </c>
      <c r="O167" s="22"/>
      <c r="P167" s="31"/>
      <c r="Q167" s="23"/>
      <c r="R167" s="31">
        <v>46315</v>
      </c>
      <c r="S167" s="13"/>
      <c r="T167" s="13"/>
    </row>
    <row r="168" spans="1:20" ht="21.75" customHeight="1">
      <c r="A168" s="2">
        <v>6</v>
      </c>
      <c r="B168" s="10" t="s">
        <v>208</v>
      </c>
      <c r="C168" s="11" t="s">
        <v>19</v>
      </c>
      <c r="D168" s="12">
        <v>1</v>
      </c>
      <c r="E168" s="31">
        <v>46319</v>
      </c>
      <c r="F168" s="14" t="s">
        <v>401</v>
      </c>
      <c r="G168" s="11" t="s">
        <v>40</v>
      </c>
      <c r="H168" s="30">
        <f t="shared" si="8"/>
        <v>43</v>
      </c>
      <c r="I168" s="17" t="str">
        <f t="shared" si="9"/>
        <v>男甲尚網會w43</v>
      </c>
      <c r="J168" s="17" t="str">
        <f t="shared" si="10"/>
        <v>男甲朗豪1w43</v>
      </c>
      <c r="K168" s="17"/>
      <c r="L168" s="16"/>
      <c r="M168" s="9"/>
      <c r="N168" s="21" t="str">
        <f t="shared" si="11"/>
        <v/>
      </c>
      <c r="O168" s="22"/>
      <c r="P168" s="23"/>
      <c r="Q168" s="23"/>
      <c r="R168" s="23"/>
      <c r="S168" s="13"/>
      <c r="T168" s="13"/>
    </row>
    <row r="169" spans="1:20" ht="21.75" customHeight="1">
      <c r="A169" s="2">
        <v>6</v>
      </c>
      <c r="B169" s="10" t="s">
        <v>209</v>
      </c>
      <c r="C169" s="11" t="s">
        <v>19</v>
      </c>
      <c r="D169" s="12">
        <v>1</v>
      </c>
      <c r="E169" s="31">
        <v>46323</v>
      </c>
      <c r="F169" s="14" t="s">
        <v>30</v>
      </c>
      <c r="G169" s="11" t="s">
        <v>13</v>
      </c>
      <c r="H169" s="30">
        <f t="shared" si="8"/>
        <v>44</v>
      </c>
      <c r="I169" s="17" t="str">
        <f t="shared" si="9"/>
        <v>男甲卓越w44</v>
      </c>
      <c r="J169" s="17" t="str">
        <f t="shared" si="10"/>
        <v>男甲壹星w44</v>
      </c>
      <c r="K169" s="17"/>
      <c r="L169" s="16"/>
      <c r="M169" s="9"/>
      <c r="N169" s="21" t="str">
        <f t="shared" si="11"/>
        <v/>
      </c>
      <c r="O169" s="22"/>
      <c r="P169" s="23"/>
      <c r="Q169" s="23"/>
      <c r="R169" s="23"/>
      <c r="S169" s="13"/>
      <c r="T169" s="13"/>
    </row>
    <row r="170" spans="1:20" ht="21.75" customHeight="1">
      <c r="A170" s="2">
        <v>6</v>
      </c>
      <c r="B170" s="10" t="s">
        <v>210</v>
      </c>
      <c r="C170" s="11" t="s">
        <v>19</v>
      </c>
      <c r="D170" s="12">
        <v>1</v>
      </c>
      <c r="E170" s="31">
        <v>46323</v>
      </c>
      <c r="F170" s="14" t="s">
        <v>40</v>
      </c>
      <c r="G170" s="11" t="s">
        <v>33</v>
      </c>
      <c r="H170" s="30">
        <f t="shared" si="8"/>
        <v>44</v>
      </c>
      <c r="I170" s="17" t="str">
        <f t="shared" si="9"/>
        <v>男甲朗豪1w44</v>
      </c>
      <c r="J170" s="17" t="str">
        <f t="shared" si="10"/>
        <v>男甲青山w44</v>
      </c>
      <c r="K170" s="17"/>
      <c r="L170" s="16"/>
      <c r="M170" s="9"/>
      <c r="N170" s="21" t="str">
        <f t="shared" si="11"/>
        <v/>
      </c>
      <c r="O170" s="22"/>
      <c r="P170" s="22"/>
      <c r="Q170" s="22"/>
      <c r="R170" s="22"/>
      <c r="S170" s="13"/>
      <c r="T170" s="13"/>
    </row>
    <row r="171" spans="1:20" ht="21.75" customHeight="1">
      <c r="A171" s="2">
        <v>6</v>
      </c>
      <c r="B171" s="10" t="s">
        <v>211</v>
      </c>
      <c r="C171" s="11" t="s">
        <v>19</v>
      </c>
      <c r="D171" s="12">
        <v>1</v>
      </c>
      <c r="E171" s="31">
        <v>46326</v>
      </c>
      <c r="F171" s="14" t="s">
        <v>9</v>
      </c>
      <c r="G171" s="11" t="s">
        <v>41</v>
      </c>
      <c r="H171" s="30">
        <f t="shared" si="8"/>
        <v>44</v>
      </c>
      <c r="I171" s="17" t="str">
        <f t="shared" si="9"/>
        <v>男甲九龍城w44</v>
      </c>
      <c r="J171" s="17" t="str">
        <f t="shared" si="10"/>
        <v>男甲朗豪2w44</v>
      </c>
      <c r="K171" s="17"/>
      <c r="L171" s="16"/>
      <c r="M171" s="9"/>
      <c r="N171" s="21" t="str">
        <f t="shared" si="11"/>
        <v/>
      </c>
      <c r="O171" s="22"/>
      <c r="P171" s="23"/>
      <c r="Q171" s="23"/>
      <c r="R171" s="23"/>
      <c r="S171" s="13"/>
      <c r="T171" s="13"/>
    </row>
    <row r="172" spans="1:20" ht="21.75" customHeight="1">
      <c r="A172" s="2">
        <v>6</v>
      </c>
      <c r="B172" s="10" t="s">
        <v>212</v>
      </c>
      <c r="C172" s="11" t="s">
        <v>19</v>
      </c>
      <c r="D172" s="12">
        <v>1</v>
      </c>
      <c r="E172" s="31">
        <v>46326</v>
      </c>
      <c r="F172" s="14" t="s">
        <v>401</v>
      </c>
      <c r="G172" s="11" t="s">
        <v>34</v>
      </c>
      <c r="H172" s="30">
        <f t="shared" si="8"/>
        <v>44</v>
      </c>
      <c r="I172" s="17" t="str">
        <f t="shared" si="9"/>
        <v>男甲尚網會w44</v>
      </c>
      <c r="J172" s="17" t="str">
        <f t="shared" si="10"/>
        <v>男甲東區1w44</v>
      </c>
      <c r="K172" s="17"/>
      <c r="L172" s="16"/>
      <c r="M172" s="9"/>
      <c r="N172" s="21" t="str">
        <f t="shared" si="11"/>
        <v/>
      </c>
      <c r="O172" s="22"/>
      <c r="P172" s="23"/>
      <c r="Q172" s="23"/>
      <c r="R172" s="23"/>
      <c r="S172" s="13"/>
      <c r="T172" s="13"/>
    </row>
    <row r="173" spans="1:20" ht="21.75" customHeight="1">
      <c r="A173" s="2">
        <v>6</v>
      </c>
      <c r="B173" s="10" t="s">
        <v>213</v>
      </c>
      <c r="C173" s="11" t="s">
        <v>19</v>
      </c>
      <c r="D173" s="12">
        <v>1</v>
      </c>
      <c r="E173" s="31">
        <v>46333</v>
      </c>
      <c r="F173" s="14" t="s">
        <v>33</v>
      </c>
      <c r="G173" s="11" t="s">
        <v>30</v>
      </c>
      <c r="H173" s="30">
        <f t="shared" si="8"/>
        <v>45</v>
      </c>
      <c r="I173" s="17" t="str">
        <f t="shared" si="9"/>
        <v>男甲青山w45</v>
      </c>
      <c r="J173" s="17" t="str">
        <f t="shared" si="10"/>
        <v>男甲卓越w45</v>
      </c>
      <c r="K173" s="17"/>
      <c r="L173" s="16"/>
      <c r="M173" s="9"/>
      <c r="N173" s="21" t="str">
        <f t="shared" si="11"/>
        <v/>
      </c>
      <c r="O173" s="22"/>
      <c r="P173" s="23"/>
      <c r="Q173" s="23"/>
      <c r="R173" s="23"/>
      <c r="S173" s="13"/>
      <c r="T173" s="13"/>
    </row>
    <row r="174" spans="1:20" ht="21.75" customHeight="1">
      <c r="A174" s="2">
        <v>6</v>
      </c>
      <c r="B174" s="10" t="s">
        <v>214</v>
      </c>
      <c r="C174" s="11" t="s">
        <v>19</v>
      </c>
      <c r="D174" s="12">
        <v>1</v>
      </c>
      <c r="E174" s="31">
        <v>46333</v>
      </c>
      <c r="F174" s="14" t="s">
        <v>401</v>
      </c>
      <c r="G174" s="11" t="s">
        <v>9</v>
      </c>
      <c r="H174" s="30">
        <f t="shared" si="8"/>
        <v>45</v>
      </c>
      <c r="I174" s="17" t="str">
        <f t="shared" si="9"/>
        <v>男甲尚網會w45</v>
      </c>
      <c r="J174" s="17" t="str">
        <f t="shared" si="10"/>
        <v>男甲九龍城w45</v>
      </c>
      <c r="K174" s="17"/>
      <c r="L174" s="16"/>
      <c r="M174" s="9"/>
      <c r="N174" s="21" t="str">
        <f t="shared" si="11"/>
        <v/>
      </c>
      <c r="O174" s="22"/>
      <c r="P174" s="22"/>
      <c r="Q174" s="22"/>
      <c r="R174" s="22"/>
      <c r="S174" s="13"/>
      <c r="T174" s="13"/>
    </row>
    <row r="175" spans="1:20" ht="21.75" customHeight="1">
      <c r="A175" s="2">
        <v>6</v>
      </c>
      <c r="B175" s="10" t="s">
        <v>215</v>
      </c>
      <c r="C175" s="11" t="s">
        <v>19</v>
      </c>
      <c r="D175" s="12">
        <v>1</v>
      </c>
      <c r="E175" s="31">
        <v>46336</v>
      </c>
      <c r="F175" s="14" t="s">
        <v>13</v>
      </c>
      <c r="G175" s="11" t="s">
        <v>401</v>
      </c>
      <c r="H175" s="30">
        <f t="shared" si="8"/>
        <v>46</v>
      </c>
      <c r="I175" s="17" t="str">
        <f t="shared" si="9"/>
        <v>男甲壹星w46</v>
      </c>
      <c r="J175" s="17" t="str">
        <f t="shared" si="10"/>
        <v>男甲尚網會w46</v>
      </c>
      <c r="K175" s="17"/>
      <c r="L175" s="16"/>
      <c r="M175" s="9"/>
      <c r="N175" s="21" t="str">
        <f t="shared" si="11"/>
        <v/>
      </c>
      <c r="O175" s="22"/>
      <c r="P175" s="22"/>
      <c r="Q175" s="22"/>
      <c r="R175" s="22"/>
      <c r="S175" s="13"/>
      <c r="T175" s="13"/>
    </row>
    <row r="176" spans="1:20" ht="21.75" customHeight="1">
      <c r="A176" s="2">
        <v>6</v>
      </c>
      <c r="B176" s="10" t="s">
        <v>216</v>
      </c>
      <c r="C176" s="11" t="s">
        <v>19</v>
      </c>
      <c r="D176" s="12">
        <v>1</v>
      </c>
      <c r="E176" s="31">
        <v>46337</v>
      </c>
      <c r="F176" s="14" t="s">
        <v>40</v>
      </c>
      <c r="G176" s="11" t="s">
        <v>35</v>
      </c>
      <c r="H176" s="30">
        <f t="shared" si="8"/>
        <v>46</v>
      </c>
      <c r="I176" s="17" t="str">
        <f t="shared" si="9"/>
        <v>男甲朗豪1w46</v>
      </c>
      <c r="J176" s="17" t="str">
        <f t="shared" si="10"/>
        <v>男甲東區2w46</v>
      </c>
      <c r="K176" s="17"/>
      <c r="L176" s="16"/>
      <c r="M176" s="9"/>
      <c r="N176" s="21" t="str">
        <f t="shared" si="11"/>
        <v/>
      </c>
      <c r="O176" s="22"/>
      <c r="P176" s="23"/>
      <c r="Q176" s="23"/>
      <c r="R176" s="23"/>
      <c r="S176" s="13"/>
      <c r="T176" s="13"/>
    </row>
    <row r="177" spans="1:20" ht="21.75" customHeight="1">
      <c r="A177" s="2">
        <v>6</v>
      </c>
      <c r="B177" s="10" t="s">
        <v>217</v>
      </c>
      <c r="C177" s="11" t="s">
        <v>19</v>
      </c>
      <c r="D177" s="12">
        <v>1</v>
      </c>
      <c r="E177" s="31">
        <v>46340</v>
      </c>
      <c r="F177" s="14" t="s">
        <v>33</v>
      </c>
      <c r="G177" s="11" t="s">
        <v>41</v>
      </c>
      <c r="H177" s="30">
        <f t="shared" si="8"/>
        <v>46</v>
      </c>
      <c r="I177" s="17" t="str">
        <f t="shared" si="9"/>
        <v>男甲青山w46</v>
      </c>
      <c r="J177" s="17" t="str">
        <f t="shared" si="10"/>
        <v>男甲朗豪2w46</v>
      </c>
      <c r="K177" s="17"/>
      <c r="L177" s="16"/>
      <c r="M177" s="9"/>
      <c r="N177" s="21" t="str">
        <f t="shared" si="11"/>
        <v/>
      </c>
      <c r="O177" s="22"/>
      <c r="P177" s="23"/>
      <c r="Q177" s="23"/>
      <c r="R177" s="23"/>
      <c r="S177" s="13"/>
      <c r="T177" s="13"/>
    </row>
    <row r="178" spans="1:20" ht="21.75" customHeight="1">
      <c r="A178" s="2">
        <v>6</v>
      </c>
      <c r="B178" s="10" t="s">
        <v>218</v>
      </c>
      <c r="C178" s="11" t="s">
        <v>19</v>
      </c>
      <c r="D178" s="12">
        <v>1</v>
      </c>
      <c r="E178" s="31">
        <v>46340</v>
      </c>
      <c r="F178" s="14" t="s">
        <v>9</v>
      </c>
      <c r="G178" s="11" t="s">
        <v>30</v>
      </c>
      <c r="H178" s="30">
        <f t="shared" si="8"/>
        <v>46</v>
      </c>
      <c r="I178" s="17" t="str">
        <f t="shared" si="9"/>
        <v>男甲九龍城w46</v>
      </c>
      <c r="J178" s="17" t="str">
        <f t="shared" si="10"/>
        <v>男甲卓越w46</v>
      </c>
      <c r="K178" s="17"/>
      <c r="L178" s="16"/>
      <c r="M178" s="9"/>
      <c r="N178" s="21" t="str">
        <f t="shared" si="11"/>
        <v/>
      </c>
      <c r="O178" s="22"/>
      <c r="P178" s="23"/>
      <c r="Q178" s="23"/>
      <c r="R178" s="23"/>
      <c r="S178" s="13"/>
      <c r="T178" s="13"/>
    </row>
    <row r="179" spans="1:20" ht="21.75" customHeight="1">
      <c r="A179" s="2">
        <v>6</v>
      </c>
      <c r="B179" s="10" t="s">
        <v>219</v>
      </c>
      <c r="C179" s="11" t="s">
        <v>19</v>
      </c>
      <c r="D179" s="12">
        <v>1</v>
      </c>
      <c r="E179" s="31">
        <v>46342</v>
      </c>
      <c r="F179" s="14" t="s">
        <v>41</v>
      </c>
      <c r="G179" s="11" t="s">
        <v>34</v>
      </c>
      <c r="H179" s="30">
        <f t="shared" si="8"/>
        <v>47</v>
      </c>
      <c r="I179" s="17" t="str">
        <f t="shared" si="9"/>
        <v>男甲朗豪2w47</v>
      </c>
      <c r="J179" s="17" t="str">
        <f t="shared" si="10"/>
        <v>男甲東區1w47</v>
      </c>
      <c r="K179" s="17"/>
      <c r="L179" s="16"/>
      <c r="M179" s="9"/>
      <c r="N179" s="21" t="str">
        <f t="shared" si="11"/>
        <v/>
      </c>
      <c r="O179" s="22"/>
      <c r="P179" s="23"/>
      <c r="Q179" s="23"/>
      <c r="R179" s="23"/>
      <c r="S179" s="13"/>
      <c r="T179" s="13"/>
    </row>
    <row r="180" spans="1:20" ht="21.75" customHeight="1">
      <c r="A180" s="2">
        <v>6</v>
      </c>
      <c r="B180" s="10" t="s">
        <v>220</v>
      </c>
      <c r="C180" s="11" t="s">
        <v>19</v>
      </c>
      <c r="D180" s="12">
        <v>1</v>
      </c>
      <c r="E180" s="31">
        <v>46342</v>
      </c>
      <c r="F180" s="14" t="s">
        <v>35</v>
      </c>
      <c r="G180" s="11" t="s">
        <v>13</v>
      </c>
      <c r="H180" s="30">
        <f t="shared" si="8"/>
        <v>47</v>
      </c>
      <c r="I180" s="17" t="str">
        <f t="shared" si="9"/>
        <v>男甲東區2w47</v>
      </c>
      <c r="J180" s="17" t="str">
        <f t="shared" si="10"/>
        <v>男甲壹星w47</v>
      </c>
      <c r="K180" s="17"/>
      <c r="L180" s="16"/>
      <c r="M180" s="9"/>
      <c r="N180" s="21" t="str">
        <f t="shared" si="11"/>
        <v/>
      </c>
      <c r="O180" s="22"/>
      <c r="P180" s="23"/>
      <c r="Q180" s="23"/>
      <c r="R180" s="23"/>
      <c r="S180" s="13"/>
      <c r="T180" s="13"/>
    </row>
    <row r="181" spans="1:20" ht="21.75" customHeight="1">
      <c r="A181" s="2">
        <v>6</v>
      </c>
      <c r="B181" s="10" t="s">
        <v>221</v>
      </c>
      <c r="C181" s="11" t="s">
        <v>19</v>
      </c>
      <c r="D181" s="12">
        <v>1</v>
      </c>
      <c r="E181" s="31">
        <v>46347</v>
      </c>
      <c r="F181" s="14" t="s">
        <v>33</v>
      </c>
      <c r="G181" s="11" t="s">
        <v>9</v>
      </c>
      <c r="H181" s="30">
        <f t="shared" si="8"/>
        <v>47</v>
      </c>
      <c r="I181" s="17" t="str">
        <f t="shared" si="9"/>
        <v>男甲青山w47</v>
      </c>
      <c r="J181" s="17" t="str">
        <f t="shared" si="10"/>
        <v>男甲九龍城w47</v>
      </c>
      <c r="K181" s="17"/>
      <c r="L181" s="16"/>
      <c r="M181" s="9"/>
      <c r="N181" s="21" t="str">
        <f t="shared" si="11"/>
        <v/>
      </c>
      <c r="O181" s="22"/>
      <c r="P181" s="23"/>
      <c r="Q181" s="23"/>
      <c r="R181" s="23"/>
      <c r="S181" s="13"/>
      <c r="T181" s="13"/>
    </row>
    <row r="182" spans="1:20" ht="21.75" customHeight="1">
      <c r="A182" s="2">
        <v>6</v>
      </c>
      <c r="B182" s="10" t="s">
        <v>222</v>
      </c>
      <c r="C182" s="11" t="s">
        <v>19</v>
      </c>
      <c r="D182" s="12">
        <v>1</v>
      </c>
      <c r="E182" s="31">
        <v>46350</v>
      </c>
      <c r="F182" s="14" t="s">
        <v>13</v>
      </c>
      <c r="G182" s="11" t="s">
        <v>34</v>
      </c>
      <c r="H182" s="30">
        <f t="shared" si="8"/>
        <v>48</v>
      </c>
      <c r="I182" s="17" t="str">
        <f t="shared" si="9"/>
        <v>男甲壹星w48</v>
      </c>
      <c r="J182" s="17" t="str">
        <f t="shared" si="10"/>
        <v>男甲東區1w48</v>
      </c>
      <c r="K182" s="17"/>
      <c r="L182" s="16"/>
      <c r="M182" s="9"/>
      <c r="N182" s="21" t="str">
        <f t="shared" si="11"/>
        <v/>
      </c>
      <c r="O182" s="22"/>
      <c r="P182" s="23"/>
      <c r="Q182" s="23"/>
      <c r="R182" s="23"/>
      <c r="S182" s="13"/>
      <c r="T182" s="13"/>
    </row>
    <row r="183" spans="1:20" ht="21.75" customHeight="1">
      <c r="A183" s="2">
        <v>6</v>
      </c>
      <c r="B183" s="10" t="s">
        <v>223</v>
      </c>
      <c r="C183" s="11" t="s">
        <v>19</v>
      </c>
      <c r="D183" s="12">
        <v>1</v>
      </c>
      <c r="E183" s="31">
        <v>46351</v>
      </c>
      <c r="F183" s="14" t="s">
        <v>30</v>
      </c>
      <c r="G183" s="11" t="s">
        <v>35</v>
      </c>
      <c r="H183" s="30">
        <f t="shared" si="8"/>
        <v>48</v>
      </c>
      <c r="I183" s="17" t="str">
        <f t="shared" si="9"/>
        <v>男甲卓越w48</v>
      </c>
      <c r="J183" s="17" t="str">
        <f t="shared" si="10"/>
        <v>男甲東區2w48</v>
      </c>
      <c r="K183" s="17"/>
      <c r="L183" s="16"/>
      <c r="M183" s="9"/>
      <c r="N183" s="21" t="str">
        <f t="shared" si="11"/>
        <v/>
      </c>
      <c r="O183" s="22"/>
      <c r="P183" s="23"/>
      <c r="Q183" s="23"/>
      <c r="R183" s="23"/>
      <c r="S183" s="13"/>
      <c r="T183" s="13"/>
    </row>
    <row r="184" spans="1:20" ht="21.75" customHeight="1">
      <c r="A184" s="2">
        <v>6</v>
      </c>
      <c r="B184" s="10" t="s">
        <v>224</v>
      </c>
      <c r="C184" s="11" t="s">
        <v>19</v>
      </c>
      <c r="D184" s="12">
        <v>1</v>
      </c>
      <c r="E184" s="31">
        <v>46351</v>
      </c>
      <c r="F184" s="14" t="s">
        <v>40</v>
      </c>
      <c r="G184" s="11" t="s">
        <v>9</v>
      </c>
      <c r="H184" s="30">
        <f t="shared" si="8"/>
        <v>48</v>
      </c>
      <c r="I184" s="17" t="str">
        <f t="shared" si="9"/>
        <v>男甲朗豪1w48</v>
      </c>
      <c r="J184" s="17" t="str">
        <f t="shared" si="10"/>
        <v>男甲九龍城w48</v>
      </c>
      <c r="K184" s="17"/>
      <c r="L184" s="16"/>
      <c r="M184" s="9"/>
      <c r="N184" s="21" t="str">
        <f t="shared" si="11"/>
        <v/>
      </c>
      <c r="O184" s="22"/>
      <c r="P184" s="23"/>
      <c r="Q184" s="23"/>
      <c r="R184" s="23"/>
      <c r="S184" s="13"/>
      <c r="T184" s="13"/>
    </row>
    <row r="185" spans="1:20" ht="21.75" customHeight="1">
      <c r="A185" s="2">
        <v>6</v>
      </c>
      <c r="B185" s="10" t="s">
        <v>225</v>
      </c>
      <c r="C185" s="11" t="s">
        <v>19</v>
      </c>
      <c r="D185" s="12">
        <v>1</v>
      </c>
      <c r="E185" s="31">
        <v>46354</v>
      </c>
      <c r="F185" s="14" t="s">
        <v>401</v>
      </c>
      <c r="G185" s="11" t="s">
        <v>33</v>
      </c>
      <c r="H185" s="30">
        <f t="shared" si="8"/>
        <v>48</v>
      </c>
      <c r="I185" s="17" t="str">
        <f t="shared" si="9"/>
        <v>男甲尚網會w48</v>
      </c>
      <c r="J185" s="17" t="str">
        <f t="shared" si="10"/>
        <v>男甲青山w48</v>
      </c>
      <c r="K185" s="17"/>
      <c r="L185" s="16"/>
      <c r="M185" s="9"/>
      <c r="N185" s="21" t="str">
        <f t="shared" si="11"/>
        <v/>
      </c>
      <c r="O185" s="22"/>
      <c r="P185" s="23"/>
      <c r="Q185" s="23"/>
      <c r="R185" s="23"/>
      <c r="S185" s="13"/>
      <c r="T185" s="13"/>
    </row>
    <row r="186" spans="1:20" ht="21.75" customHeight="1">
      <c r="A186" s="2">
        <v>6</v>
      </c>
      <c r="B186" s="10" t="s">
        <v>226</v>
      </c>
      <c r="C186" s="11" t="s">
        <v>19</v>
      </c>
      <c r="D186" s="12">
        <v>1</v>
      </c>
      <c r="E186" s="31">
        <v>46356</v>
      </c>
      <c r="F186" s="14" t="s">
        <v>41</v>
      </c>
      <c r="G186" s="11" t="s">
        <v>401</v>
      </c>
      <c r="H186" s="30">
        <f t="shared" si="8"/>
        <v>49</v>
      </c>
      <c r="I186" s="17" t="str">
        <f t="shared" si="9"/>
        <v>男甲朗豪2w49</v>
      </c>
      <c r="J186" s="17" t="str">
        <f t="shared" si="10"/>
        <v>男甲尚網會w49</v>
      </c>
      <c r="K186" s="17"/>
      <c r="L186" s="16"/>
      <c r="M186" s="9"/>
      <c r="N186" s="21" t="str">
        <f t="shared" si="11"/>
        <v/>
      </c>
      <c r="O186" s="22"/>
      <c r="P186" s="23"/>
      <c r="Q186" s="23"/>
      <c r="R186" s="23"/>
      <c r="S186" s="13"/>
      <c r="T186" s="13"/>
    </row>
    <row r="187" spans="1:20" ht="21.75" customHeight="1">
      <c r="A187" s="2">
        <v>6</v>
      </c>
      <c r="B187" s="10" t="s">
        <v>227</v>
      </c>
      <c r="C187" s="11" t="s">
        <v>19</v>
      </c>
      <c r="D187" s="12">
        <v>1</v>
      </c>
      <c r="E187" s="31">
        <v>46357</v>
      </c>
      <c r="F187" s="14" t="s">
        <v>13</v>
      </c>
      <c r="G187" s="11" t="s">
        <v>40</v>
      </c>
      <c r="H187" s="30">
        <f t="shared" si="8"/>
        <v>49</v>
      </c>
      <c r="I187" s="17" t="str">
        <f t="shared" si="9"/>
        <v>男甲壹星w49</v>
      </c>
      <c r="J187" s="17" t="str">
        <f t="shared" si="10"/>
        <v>男甲朗豪1w49</v>
      </c>
      <c r="K187" s="17"/>
      <c r="L187" s="16"/>
      <c r="M187" s="9"/>
      <c r="N187" s="21" t="str">
        <f t="shared" si="11"/>
        <v/>
      </c>
      <c r="O187" s="22"/>
      <c r="P187" s="23"/>
      <c r="Q187" s="23"/>
      <c r="R187" s="23"/>
      <c r="S187" s="13"/>
      <c r="T187" s="13"/>
    </row>
    <row r="188" spans="1:20" ht="21.75" customHeight="1">
      <c r="A188" s="2">
        <v>6</v>
      </c>
      <c r="B188" s="10" t="s">
        <v>228</v>
      </c>
      <c r="C188" s="11" t="s">
        <v>19</v>
      </c>
      <c r="D188" s="12">
        <v>1</v>
      </c>
      <c r="E188" s="31">
        <v>46359</v>
      </c>
      <c r="F188" s="14" t="s">
        <v>34</v>
      </c>
      <c r="G188" s="11" t="s">
        <v>30</v>
      </c>
      <c r="H188" s="30">
        <f t="shared" si="8"/>
        <v>49</v>
      </c>
      <c r="I188" s="17" t="str">
        <f t="shared" si="9"/>
        <v>男甲東區1w49</v>
      </c>
      <c r="J188" s="17" t="str">
        <f t="shared" si="10"/>
        <v>男甲卓越w49</v>
      </c>
      <c r="K188" s="17"/>
      <c r="L188" s="16"/>
      <c r="M188" s="9"/>
      <c r="N188" s="21" t="str">
        <f t="shared" si="11"/>
        <v/>
      </c>
      <c r="O188" s="22"/>
      <c r="P188" s="23"/>
      <c r="Q188" s="23"/>
      <c r="R188" s="23"/>
      <c r="S188" s="13"/>
      <c r="T188" s="13"/>
    </row>
    <row r="189" spans="1:20" ht="21.75" customHeight="1">
      <c r="A189" s="2">
        <v>6</v>
      </c>
      <c r="B189" s="10" t="s">
        <v>229</v>
      </c>
      <c r="C189" s="11" t="s">
        <v>19</v>
      </c>
      <c r="D189" s="12">
        <v>1</v>
      </c>
      <c r="E189" s="31">
        <v>46361</v>
      </c>
      <c r="F189" s="14" t="s">
        <v>33</v>
      </c>
      <c r="G189" s="11" t="s">
        <v>35</v>
      </c>
      <c r="H189" s="30">
        <f t="shared" si="8"/>
        <v>49</v>
      </c>
      <c r="I189" s="17" t="str">
        <f t="shared" si="9"/>
        <v>男甲青山w49</v>
      </c>
      <c r="J189" s="17" t="str">
        <f t="shared" si="10"/>
        <v>男甲東區2w49</v>
      </c>
      <c r="K189" s="17"/>
      <c r="L189" s="16"/>
      <c r="M189" s="9"/>
      <c r="N189" s="21" t="str">
        <f t="shared" si="11"/>
        <v/>
      </c>
      <c r="O189" s="22"/>
      <c r="P189" s="23"/>
      <c r="Q189" s="23"/>
      <c r="R189" s="23"/>
      <c r="S189" s="13"/>
      <c r="T189" s="13"/>
    </row>
    <row r="190" spans="1:20" ht="21.75" customHeight="1">
      <c r="A190" s="2">
        <v>6</v>
      </c>
      <c r="B190" s="10" t="s">
        <v>230</v>
      </c>
      <c r="C190" s="11" t="s">
        <v>19</v>
      </c>
      <c r="D190" s="12">
        <v>1</v>
      </c>
      <c r="E190" s="31">
        <v>46363</v>
      </c>
      <c r="F190" s="14" t="s">
        <v>35</v>
      </c>
      <c r="G190" s="11" t="s">
        <v>9</v>
      </c>
      <c r="H190" s="30">
        <f t="shared" si="8"/>
        <v>50</v>
      </c>
      <c r="I190" s="17" t="str">
        <f t="shared" si="9"/>
        <v>男甲東區2w50</v>
      </c>
      <c r="J190" s="17" t="str">
        <f t="shared" si="10"/>
        <v>男甲九龍城w50</v>
      </c>
      <c r="K190" s="17"/>
      <c r="L190" s="16"/>
      <c r="M190" s="9"/>
      <c r="N190" s="21" t="str">
        <f t="shared" si="11"/>
        <v/>
      </c>
      <c r="O190" s="22"/>
      <c r="P190" s="23"/>
      <c r="Q190" s="23"/>
      <c r="R190" s="23"/>
      <c r="S190" s="13"/>
      <c r="T190" s="13"/>
    </row>
    <row r="191" spans="1:20" ht="21.75" customHeight="1">
      <c r="A191" s="2">
        <v>6</v>
      </c>
      <c r="B191" s="10" t="s">
        <v>231</v>
      </c>
      <c r="C191" s="11" t="s">
        <v>19</v>
      </c>
      <c r="D191" s="12">
        <v>1</v>
      </c>
      <c r="E191" s="31">
        <v>46365</v>
      </c>
      <c r="F191" s="14" t="s">
        <v>30</v>
      </c>
      <c r="G191" s="11" t="s">
        <v>401</v>
      </c>
      <c r="H191" s="30">
        <f t="shared" si="8"/>
        <v>50</v>
      </c>
      <c r="I191" s="17" t="str">
        <f t="shared" si="9"/>
        <v>男甲卓越w50</v>
      </c>
      <c r="J191" s="17" t="str">
        <f t="shared" si="10"/>
        <v>男甲尚網會w50</v>
      </c>
      <c r="K191" s="17"/>
      <c r="L191" s="16"/>
      <c r="M191" s="9"/>
      <c r="N191" s="21" t="str">
        <f t="shared" si="11"/>
        <v/>
      </c>
      <c r="O191" s="22"/>
      <c r="P191" s="23"/>
      <c r="Q191" s="23"/>
      <c r="R191" s="23"/>
      <c r="S191" s="13"/>
      <c r="T191" s="13"/>
    </row>
    <row r="192" spans="1:20" ht="21.75" customHeight="1">
      <c r="A192" s="2">
        <v>6</v>
      </c>
      <c r="B192" s="10" t="s">
        <v>232</v>
      </c>
      <c r="C192" s="11" t="s">
        <v>19</v>
      </c>
      <c r="D192" s="12">
        <v>1</v>
      </c>
      <c r="E192" s="31">
        <v>46366</v>
      </c>
      <c r="F192" s="14" t="s">
        <v>34</v>
      </c>
      <c r="G192" s="11" t="s">
        <v>40</v>
      </c>
      <c r="H192" s="30">
        <f t="shared" si="8"/>
        <v>50</v>
      </c>
      <c r="I192" s="17" t="str">
        <f t="shared" si="9"/>
        <v>男甲東區1w50</v>
      </c>
      <c r="J192" s="17" t="str">
        <f t="shared" si="10"/>
        <v>男甲朗豪1w50</v>
      </c>
      <c r="K192" s="17"/>
      <c r="L192" s="16"/>
      <c r="M192" s="9"/>
      <c r="N192" s="21" t="str">
        <f t="shared" si="11"/>
        <v/>
      </c>
      <c r="O192" s="22"/>
      <c r="P192" s="23"/>
      <c r="Q192" s="23"/>
      <c r="R192" s="23"/>
      <c r="S192" s="13"/>
      <c r="T192" s="13"/>
    </row>
    <row r="193" spans="1:20" ht="21.75" customHeight="1">
      <c r="A193" s="2">
        <v>6</v>
      </c>
      <c r="B193" s="10" t="s">
        <v>233</v>
      </c>
      <c r="C193" s="11" t="s">
        <v>19</v>
      </c>
      <c r="D193" s="12">
        <v>1</v>
      </c>
      <c r="E193" s="31">
        <v>46370</v>
      </c>
      <c r="F193" s="14" t="s">
        <v>35</v>
      </c>
      <c r="G193" s="11" t="s">
        <v>41</v>
      </c>
      <c r="H193" s="30">
        <f t="shared" si="8"/>
        <v>51</v>
      </c>
      <c r="I193" s="17" t="str">
        <f t="shared" si="9"/>
        <v>男甲東區2w51</v>
      </c>
      <c r="J193" s="17" t="str">
        <f t="shared" si="10"/>
        <v>男甲朗豪2w51</v>
      </c>
      <c r="K193" s="17"/>
      <c r="L193" s="16"/>
      <c r="M193" s="9"/>
      <c r="N193" s="21" t="str">
        <f t="shared" si="11"/>
        <v/>
      </c>
      <c r="O193" s="22"/>
      <c r="P193" s="23"/>
      <c r="Q193" s="23"/>
      <c r="R193" s="23"/>
      <c r="S193" s="13"/>
      <c r="T193" s="13"/>
    </row>
    <row r="194" spans="1:20" ht="21.75" customHeight="1">
      <c r="A194" s="2">
        <v>6</v>
      </c>
      <c r="B194" s="10" t="s">
        <v>234</v>
      </c>
      <c r="C194" s="11" t="s">
        <v>19</v>
      </c>
      <c r="D194" s="12">
        <v>1</v>
      </c>
      <c r="E194" s="31">
        <v>46375</v>
      </c>
      <c r="F194" s="14" t="s">
        <v>9</v>
      </c>
      <c r="G194" s="11" t="s">
        <v>34</v>
      </c>
      <c r="H194" s="30">
        <f t="shared" ref="H194:H257" si="12">WEEKNUM(E194)</f>
        <v>51</v>
      </c>
      <c r="I194" s="17" t="str">
        <f t="shared" ref="I194:I257" si="13">C194&amp;F194&amp;"w"&amp;H194</f>
        <v>男甲九龍城w51</v>
      </c>
      <c r="J194" s="17" t="str">
        <f t="shared" ref="J194:J257" si="14">C194&amp;G194&amp;"w"&amp;H194</f>
        <v>男甲東區1w51</v>
      </c>
      <c r="K194" s="17"/>
      <c r="L194" s="16"/>
      <c r="M194" s="9"/>
      <c r="N194" s="21" t="str">
        <f t="shared" ref="N194:N257" si="15">IF(OR(LEFT(F194,LEN($N$1))=$N$1,LEFT(G194,LEN($N$1))=$N$1),$N$1,"")</f>
        <v/>
      </c>
      <c r="O194" s="22"/>
      <c r="P194" s="23"/>
      <c r="Q194" s="23"/>
      <c r="R194" s="23"/>
      <c r="S194" s="13"/>
      <c r="T194" s="13"/>
    </row>
    <row r="195" spans="1:20" ht="21.75" customHeight="1">
      <c r="A195" s="2">
        <v>7</v>
      </c>
      <c r="B195" s="10" t="s">
        <v>235</v>
      </c>
      <c r="C195" s="11" t="s">
        <v>19</v>
      </c>
      <c r="D195" s="12">
        <v>2</v>
      </c>
      <c r="E195" s="31">
        <v>46293</v>
      </c>
      <c r="F195" s="14" t="s">
        <v>407</v>
      </c>
      <c r="G195" s="11" t="s">
        <v>408</v>
      </c>
      <c r="H195" s="30">
        <f t="shared" si="12"/>
        <v>40</v>
      </c>
      <c r="I195" s="17" t="str">
        <f t="shared" si="13"/>
        <v>男甲佐敦谷1w40</v>
      </c>
      <c r="J195" s="17" t="str">
        <f t="shared" si="14"/>
        <v>男甲佐敦谷2w40</v>
      </c>
      <c r="K195" s="17"/>
      <c r="L195" s="16"/>
      <c r="M195" s="9"/>
      <c r="N195" s="21" t="str">
        <f t="shared" si="15"/>
        <v/>
      </c>
      <c r="O195" s="22"/>
      <c r="P195" s="23"/>
      <c r="Q195" s="23"/>
      <c r="R195" s="23"/>
      <c r="S195" s="13"/>
      <c r="T195" s="13"/>
    </row>
    <row r="196" spans="1:20" ht="21.75" customHeight="1">
      <c r="A196" s="2">
        <v>7</v>
      </c>
      <c r="B196" s="10" t="s">
        <v>236</v>
      </c>
      <c r="C196" s="11" t="s">
        <v>19</v>
      </c>
      <c r="D196" s="12">
        <v>2</v>
      </c>
      <c r="E196" s="31">
        <v>46297</v>
      </c>
      <c r="F196" s="14" t="s">
        <v>347</v>
      </c>
      <c r="G196" s="11" t="s">
        <v>346</v>
      </c>
      <c r="H196" s="30">
        <f t="shared" si="12"/>
        <v>40</v>
      </c>
      <c r="I196" s="17" t="str">
        <f t="shared" si="13"/>
        <v>男甲京士1w40</v>
      </c>
      <c r="J196" s="17" t="str">
        <f t="shared" si="14"/>
        <v>男甲京士2w40</v>
      </c>
      <c r="K196" s="17"/>
      <c r="L196" s="16"/>
      <c r="M196" s="9"/>
      <c r="N196" s="21" t="str">
        <f t="shared" si="15"/>
        <v/>
      </c>
      <c r="O196" s="22"/>
      <c r="P196" s="23"/>
      <c r="Q196" s="23"/>
      <c r="R196" s="23"/>
      <c r="S196" s="13"/>
      <c r="T196" s="13"/>
    </row>
    <row r="197" spans="1:20" ht="21.75" customHeight="1">
      <c r="A197" s="2">
        <v>7</v>
      </c>
      <c r="B197" s="10" t="s">
        <v>237</v>
      </c>
      <c r="C197" s="11" t="s">
        <v>19</v>
      </c>
      <c r="D197" s="12">
        <v>2</v>
      </c>
      <c r="E197" s="31">
        <v>46301</v>
      </c>
      <c r="F197" s="14" t="s">
        <v>347</v>
      </c>
      <c r="G197" s="11" t="s">
        <v>408</v>
      </c>
      <c r="H197" s="30">
        <f t="shared" si="12"/>
        <v>41</v>
      </c>
      <c r="I197" s="17" t="str">
        <f t="shared" si="13"/>
        <v>男甲京士1w41</v>
      </c>
      <c r="J197" s="17" t="str">
        <f t="shared" si="14"/>
        <v>男甲佐敦谷2w41</v>
      </c>
      <c r="K197" s="17"/>
      <c r="L197" s="16"/>
      <c r="M197" s="9"/>
      <c r="N197" s="21" t="str">
        <f t="shared" si="15"/>
        <v/>
      </c>
      <c r="O197" s="22"/>
      <c r="P197" s="23"/>
      <c r="Q197" s="23"/>
      <c r="R197" s="23"/>
      <c r="S197" s="13"/>
      <c r="T197" s="13"/>
    </row>
    <row r="198" spans="1:20" ht="21.75" customHeight="1">
      <c r="A198" s="2">
        <v>7</v>
      </c>
      <c r="B198" s="10" t="s">
        <v>238</v>
      </c>
      <c r="C198" s="11" t="s">
        <v>19</v>
      </c>
      <c r="D198" s="12">
        <v>2</v>
      </c>
      <c r="E198" s="31">
        <v>46302</v>
      </c>
      <c r="F198" s="14" t="s">
        <v>39</v>
      </c>
      <c r="G198" s="11" t="s">
        <v>7</v>
      </c>
      <c r="H198" s="30">
        <f t="shared" si="12"/>
        <v>41</v>
      </c>
      <c r="I198" s="17" t="str">
        <f t="shared" si="13"/>
        <v>男甲精英w41</v>
      </c>
      <c r="J198" s="17" t="str">
        <f t="shared" si="14"/>
        <v>男甲培青w41</v>
      </c>
      <c r="K198" s="17"/>
      <c r="L198" s="16"/>
      <c r="M198" s="9"/>
      <c r="N198" s="21" t="str">
        <f t="shared" si="15"/>
        <v/>
      </c>
      <c r="O198" s="22"/>
      <c r="P198" s="23"/>
      <c r="Q198" s="23"/>
      <c r="R198" s="23"/>
      <c r="S198" s="13"/>
      <c r="T198" s="13"/>
    </row>
    <row r="199" spans="1:20" ht="21.75" customHeight="1">
      <c r="A199" s="2">
        <v>7</v>
      </c>
      <c r="B199" s="10" t="s">
        <v>239</v>
      </c>
      <c r="C199" s="11" t="s">
        <v>19</v>
      </c>
      <c r="D199" s="12">
        <v>2</v>
      </c>
      <c r="E199" s="35">
        <v>46307</v>
      </c>
      <c r="F199" s="36" t="s">
        <v>17</v>
      </c>
      <c r="G199" s="37" t="s">
        <v>27</v>
      </c>
      <c r="H199" s="30">
        <f t="shared" si="12"/>
        <v>42</v>
      </c>
      <c r="I199" s="17" t="str">
        <f t="shared" si="13"/>
        <v>男甲荃力w42</v>
      </c>
      <c r="J199" s="17" t="str">
        <f t="shared" si="14"/>
        <v>男甲碧海w42</v>
      </c>
      <c r="K199" s="17"/>
      <c r="L199" s="16"/>
      <c r="M199" s="9"/>
      <c r="N199" s="21" t="str">
        <f t="shared" si="15"/>
        <v>碧海</v>
      </c>
      <c r="O199" s="22"/>
      <c r="P199" s="31"/>
      <c r="Q199" s="38" t="s">
        <v>461</v>
      </c>
      <c r="R199" s="31">
        <v>46304</v>
      </c>
      <c r="S199" s="13"/>
      <c r="T199" s="13"/>
    </row>
    <row r="200" spans="1:20" ht="21.75" customHeight="1">
      <c r="A200" s="2">
        <v>7</v>
      </c>
      <c r="B200" s="10" t="s">
        <v>240</v>
      </c>
      <c r="C200" s="11" t="s">
        <v>19</v>
      </c>
      <c r="D200" s="12">
        <v>2</v>
      </c>
      <c r="E200" s="42">
        <v>46312</v>
      </c>
      <c r="F200" s="43" t="s">
        <v>7</v>
      </c>
      <c r="G200" s="44" t="s">
        <v>347</v>
      </c>
      <c r="H200" s="30">
        <f t="shared" si="12"/>
        <v>42</v>
      </c>
      <c r="I200" s="17" t="str">
        <f t="shared" si="13"/>
        <v>男甲培青w42</v>
      </c>
      <c r="J200" s="17" t="str">
        <f t="shared" si="14"/>
        <v>男甲京士1w42</v>
      </c>
      <c r="K200" s="17"/>
      <c r="L200" s="16"/>
      <c r="M200" s="9"/>
      <c r="N200" s="21" t="str">
        <f t="shared" si="15"/>
        <v/>
      </c>
      <c r="O200" s="22"/>
      <c r="P200" s="23"/>
      <c r="Q200" s="23"/>
      <c r="R200" s="23"/>
      <c r="S200" s="31">
        <v>46309</v>
      </c>
      <c r="T200" s="13"/>
    </row>
    <row r="201" spans="1:20" ht="21.75" customHeight="1">
      <c r="A201" s="2">
        <v>7</v>
      </c>
      <c r="B201" s="10" t="s">
        <v>241</v>
      </c>
      <c r="C201" s="11" t="s">
        <v>19</v>
      </c>
      <c r="D201" s="12">
        <v>2</v>
      </c>
      <c r="E201" s="31">
        <v>46311</v>
      </c>
      <c r="F201" s="14" t="s">
        <v>346</v>
      </c>
      <c r="G201" s="11" t="s">
        <v>17</v>
      </c>
      <c r="H201" s="30">
        <f t="shared" si="12"/>
        <v>42</v>
      </c>
      <c r="I201" s="17" t="str">
        <f t="shared" si="13"/>
        <v>男甲京士2w42</v>
      </c>
      <c r="J201" s="17" t="str">
        <f t="shared" si="14"/>
        <v>男甲荃力w42</v>
      </c>
      <c r="K201" s="17"/>
      <c r="L201" s="16"/>
      <c r="M201" s="9"/>
      <c r="N201" s="21" t="str">
        <f t="shared" si="15"/>
        <v/>
      </c>
      <c r="O201" s="22"/>
      <c r="P201" s="23"/>
      <c r="Q201" s="23"/>
      <c r="R201" s="23"/>
      <c r="S201" s="13"/>
      <c r="T201" s="13"/>
    </row>
    <row r="202" spans="1:20" ht="21.75" customHeight="1">
      <c r="A202" s="2">
        <v>7</v>
      </c>
      <c r="B202" s="10" t="s">
        <v>242</v>
      </c>
      <c r="C202" s="11" t="s">
        <v>19</v>
      </c>
      <c r="D202" s="12">
        <v>2</v>
      </c>
      <c r="E202" s="31">
        <v>46316</v>
      </c>
      <c r="F202" s="14" t="s">
        <v>39</v>
      </c>
      <c r="G202" s="11" t="s">
        <v>17</v>
      </c>
      <c r="H202" s="30">
        <f t="shared" si="12"/>
        <v>43</v>
      </c>
      <c r="I202" s="17" t="str">
        <f t="shared" si="13"/>
        <v>男甲精英w43</v>
      </c>
      <c r="J202" s="17" t="str">
        <f t="shared" si="14"/>
        <v>男甲荃力w43</v>
      </c>
      <c r="K202" s="17"/>
      <c r="L202" s="16"/>
      <c r="M202" s="9"/>
      <c r="N202" s="21" t="str">
        <f t="shared" si="15"/>
        <v/>
      </c>
      <c r="O202" s="22"/>
      <c r="P202" s="23"/>
      <c r="Q202" s="23"/>
      <c r="R202" s="23"/>
      <c r="S202" s="13"/>
      <c r="T202" s="13"/>
    </row>
    <row r="203" spans="1:20" ht="21.75" customHeight="1">
      <c r="A203" s="2">
        <v>7</v>
      </c>
      <c r="B203" s="10" t="s">
        <v>243</v>
      </c>
      <c r="C203" s="11" t="s">
        <v>19</v>
      </c>
      <c r="D203" s="12">
        <v>2</v>
      </c>
      <c r="E203" s="31">
        <v>46317</v>
      </c>
      <c r="F203" s="14" t="s">
        <v>29</v>
      </c>
      <c r="G203" s="11" t="s">
        <v>347</v>
      </c>
      <c r="H203" s="30">
        <f t="shared" si="12"/>
        <v>43</v>
      </c>
      <c r="I203" s="17" t="str">
        <f t="shared" si="13"/>
        <v>男甲繽紛w43</v>
      </c>
      <c r="J203" s="17" t="str">
        <f t="shared" si="14"/>
        <v>男甲京士1w43</v>
      </c>
      <c r="K203" s="17"/>
      <c r="L203" s="16"/>
      <c r="M203" s="9"/>
      <c r="N203" s="21" t="str">
        <f t="shared" si="15"/>
        <v/>
      </c>
      <c r="O203" s="22"/>
      <c r="P203" s="23"/>
      <c r="Q203" s="23"/>
      <c r="R203" s="23"/>
      <c r="S203" s="13"/>
      <c r="T203" s="13"/>
    </row>
    <row r="204" spans="1:20" ht="21.75" customHeight="1">
      <c r="A204" s="2">
        <v>7</v>
      </c>
      <c r="B204" s="10" t="s">
        <v>244</v>
      </c>
      <c r="C204" s="11" t="s">
        <v>19</v>
      </c>
      <c r="D204" s="12">
        <v>2</v>
      </c>
      <c r="E204" s="31">
        <v>46318</v>
      </c>
      <c r="F204" s="14" t="s">
        <v>346</v>
      </c>
      <c r="G204" s="11" t="s">
        <v>7</v>
      </c>
      <c r="H204" s="30">
        <f t="shared" si="12"/>
        <v>43</v>
      </c>
      <c r="I204" s="17" t="str">
        <f t="shared" si="13"/>
        <v>男甲京士2w43</v>
      </c>
      <c r="J204" s="17" t="str">
        <f t="shared" si="14"/>
        <v>男甲培青w43</v>
      </c>
      <c r="K204" s="17"/>
      <c r="L204" s="16"/>
      <c r="M204" s="9"/>
      <c r="N204" s="21" t="str">
        <f t="shared" si="15"/>
        <v/>
      </c>
      <c r="O204" s="22"/>
      <c r="P204" s="23"/>
      <c r="Q204" s="23"/>
      <c r="R204" s="23"/>
      <c r="S204" s="13"/>
      <c r="T204" s="13"/>
    </row>
    <row r="205" spans="1:20" ht="21.75" customHeight="1">
      <c r="A205" s="2">
        <v>7</v>
      </c>
      <c r="B205" s="10" t="s">
        <v>245</v>
      </c>
      <c r="C205" s="11" t="s">
        <v>19</v>
      </c>
      <c r="D205" s="12">
        <v>2</v>
      </c>
      <c r="E205" s="31">
        <v>46321</v>
      </c>
      <c r="F205" s="14" t="s">
        <v>407</v>
      </c>
      <c r="G205" s="11" t="s">
        <v>7</v>
      </c>
      <c r="H205" s="30">
        <f t="shared" si="12"/>
        <v>44</v>
      </c>
      <c r="I205" s="17" t="str">
        <f t="shared" si="13"/>
        <v>男甲佐敦谷1w44</v>
      </c>
      <c r="J205" s="17" t="str">
        <f t="shared" si="14"/>
        <v>男甲培青w44</v>
      </c>
      <c r="K205" s="17"/>
      <c r="L205" s="16"/>
      <c r="M205" s="9"/>
      <c r="N205" s="21" t="str">
        <f t="shared" si="15"/>
        <v/>
      </c>
      <c r="O205" s="22"/>
      <c r="P205" s="23"/>
      <c r="Q205" s="23"/>
      <c r="R205" s="23"/>
      <c r="S205" s="13"/>
      <c r="T205" s="13"/>
    </row>
    <row r="206" spans="1:20" ht="21.75" customHeight="1">
      <c r="A206" s="2">
        <v>7</v>
      </c>
      <c r="B206" s="10" t="s">
        <v>246</v>
      </c>
      <c r="C206" s="11" t="s">
        <v>19</v>
      </c>
      <c r="D206" s="12">
        <v>2</v>
      </c>
      <c r="E206" s="31">
        <v>46322</v>
      </c>
      <c r="F206" s="14" t="s">
        <v>347</v>
      </c>
      <c r="G206" s="11" t="s">
        <v>39</v>
      </c>
      <c r="H206" s="30">
        <f t="shared" si="12"/>
        <v>44</v>
      </c>
      <c r="I206" s="17" t="str">
        <f t="shared" si="13"/>
        <v>男甲京士1w44</v>
      </c>
      <c r="J206" s="17" t="str">
        <f t="shared" si="14"/>
        <v>男甲精英w44</v>
      </c>
      <c r="K206" s="17"/>
      <c r="L206" s="16"/>
      <c r="M206" s="9"/>
      <c r="N206" s="21" t="str">
        <f t="shared" si="15"/>
        <v/>
      </c>
      <c r="O206" s="22"/>
      <c r="P206" s="23"/>
      <c r="Q206" s="23"/>
      <c r="R206" s="23"/>
      <c r="S206" s="13"/>
      <c r="T206" s="13"/>
    </row>
    <row r="207" spans="1:20" ht="21.75" customHeight="1">
      <c r="A207" s="2">
        <v>7</v>
      </c>
      <c r="B207" s="10" t="s">
        <v>247</v>
      </c>
      <c r="C207" s="11" t="s">
        <v>19</v>
      </c>
      <c r="D207" s="12">
        <v>2</v>
      </c>
      <c r="E207" s="31">
        <v>46325</v>
      </c>
      <c r="F207" s="14" t="s">
        <v>17</v>
      </c>
      <c r="G207" s="11" t="s">
        <v>29</v>
      </c>
      <c r="H207" s="30">
        <f t="shared" si="12"/>
        <v>44</v>
      </c>
      <c r="I207" s="17" t="str">
        <f t="shared" si="13"/>
        <v>男甲荃力w44</v>
      </c>
      <c r="J207" s="17" t="str">
        <f t="shared" si="14"/>
        <v>男甲繽紛w44</v>
      </c>
      <c r="K207" s="17"/>
      <c r="L207" s="16"/>
      <c r="M207" s="9"/>
      <c r="N207" s="21" t="str">
        <f t="shared" si="15"/>
        <v/>
      </c>
      <c r="O207" s="22"/>
      <c r="P207" s="23"/>
      <c r="Q207" s="23"/>
      <c r="R207" s="23"/>
      <c r="S207" s="13"/>
      <c r="T207" s="13"/>
    </row>
    <row r="208" spans="1:20" ht="21.75" customHeight="1">
      <c r="A208" s="2">
        <v>7</v>
      </c>
      <c r="B208" s="10" t="s">
        <v>248</v>
      </c>
      <c r="C208" s="11" t="s">
        <v>19</v>
      </c>
      <c r="D208" s="12">
        <v>2</v>
      </c>
      <c r="E208" s="31">
        <v>46328</v>
      </c>
      <c r="F208" s="14" t="s">
        <v>407</v>
      </c>
      <c r="G208" s="11" t="s">
        <v>347</v>
      </c>
      <c r="H208" s="30">
        <f t="shared" si="12"/>
        <v>45</v>
      </c>
      <c r="I208" s="17" t="str">
        <f t="shared" si="13"/>
        <v>男甲佐敦谷1w45</v>
      </c>
      <c r="J208" s="17" t="str">
        <f t="shared" si="14"/>
        <v>男甲京士1w45</v>
      </c>
      <c r="K208" s="17"/>
      <c r="L208" s="16"/>
      <c r="M208" s="9"/>
      <c r="N208" s="21" t="str">
        <f t="shared" si="15"/>
        <v/>
      </c>
      <c r="O208" s="22"/>
      <c r="P208" s="23"/>
      <c r="Q208" s="23"/>
      <c r="R208" s="23"/>
      <c r="S208" s="13"/>
      <c r="T208" s="13"/>
    </row>
    <row r="209" spans="1:20" ht="21.75" customHeight="1">
      <c r="A209" s="2">
        <v>7</v>
      </c>
      <c r="B209" s="10" t="s">
        <v>249</v>
      </c>
      <c r="C209" s="11" t="s">
        <v>19</v>
      </c>
      <c r="D209" s="12">
        <v>2</v>
      </c>
      <c r="E209" s="31">
        <v>46329</v>
      </c>
      <c r="F209" s="14" t="s">
        <v>408</v>
      </c>
      <c r="G209" s="11" t="s">
        <v>346</v>
      </c>
      <c r="H209" s="30">
        <f t="shared" si="12"/>
        <v>45</v>
      </c>
      <c r="I209" s="17" t="str">
        <f t="shared" si="13"/>
        <v>男甲佐敦谷2w45</v>
      </c>
      <c r="J209" s="17" t="str">
        <f t="shared" si="14"/>
        <v>男甲京士2w45</v>
      </c>
      <c r="K209" s="17"/>
      <c r="L209" s="16"/>
      <c r="M209" s="9"/>
      <c r="N209" s="21" t="str">
        <f t="shared" si="15"/>
        <v/>
      </c>
      <c r="O209" s="22"/>
      <c r="P209" s="23"/>
      <c r="Q209" s="23"/>
      <c r="R209" s="23"/>
      <c r="S209" s="13"/>
      <c r="T209" s="13"/>
    </row>
    <row r="210" spans="1:20" ht="21.75" customHeight="1">
      <c r="A210" s="2">
        <v>7</v>
      </c>
      <c r="B210" s="10" t="s">
        <v>250</v>
      </c>
      <c r="C210" s="11" t="s">
        <v>19</v>
      </c>
      <c r="D210" s="12">
        <v>2</v>
      </c>
      <c r="E210" s="42">
        <v>46310</v>
      </c>
      <c r="F210" s="43" t="s">
        <v>29</v>
      </c>
      <c r="G210" s="44" t="s">
        <v>39</v>
      </c>
      <c r="H210" s="30">
        <f t="shared" si="12"/>
        <v>42</v>
      </c>
      <c r="I210" s="17" t="str">
        <f t="shared" si="13"/>
        <v>男甲繽紛w42</v>
      </c>
      <c r="J210" s="17" t="str">
        <f t="shared" si="14"/>
        <v>男甲精英w42</v>
      </c>
      <c r="K210" s="17"/>
      <c r="L210" s="16"/>
      <c r="M210" s="9"/>
      <c r="N210" s="21" t="str">
        <f t="shared" si="15"/>
        <v/>
      </c>
      <c r="O210" s="22"/>
      <c r="P210" s="23"/>
      <c r="Q210" s="23"/>
      <c r="R210" s="23"/>
      <c r="S210" s="31">
        <v>46331</v>
      </c>
      <c r="T210" s="13"/>
    </row>
    <row r="211" spans="1:20" ht="21.75" customHeight="1">
      <c r="A211" s="2">
        <v>7</v>
      </c>
      <c r="B211" s="10" t="s">
        <v>251</v>
      </c>
      <c r="C211" s="11" t="s">
        <v>19</v>
      </c>
      <c r="D211" s="12">
        <v>2</v>
      </c>
      <c r="E211" s="31">
        <v>46331</v>
      </c>
      <c r="F211" s="14" t="s">
        <v>27</v>
      </c>
      <c r="G211" s="11" t="s">
        <v>7</v>
      </c>
      <c r="H211" s="30">
        <f t="shared" si="12"/>
        <v>45</v>
      </c>
      <c r="I211" s="17" t="str">
        <f t="shared" si="13"/>
        <v>男甲碧海w45</v>
      </c>
      <c r="J211" s="17" t="str">
        <f t="shared" si="14"/>
        <v>男甲培青w45</v>
      </c>
      <c r="K211" s="17"/>
      <c r="L211" s="16"/>
      <c r="M211" s="9"/>
      <c r="N211" s="21" t="str">
        <f t="shared" si="15"/>
        <v>碧海</v>
      </c>
      <c r="O211" s="22"/>
      <c r="P211" s="23"/>
      <c r="Q211" s="23"/>
      <c r="R211" s="23"/>
      <c r="S211" s="13"/>
      <c r="T211" s="13"/>
    </row>
    <row r="212" spans="1:20" ht="21.75" customHeight="1">
      <c r="A212" s="2">
        <v>7</v>
      </c>
      <c r="B212" s="10" t="s">
        <v>252</v>
      </c>
      <c r="C212" s="11" t="s">
        <v>19</v>
      </c>
      <c r="D212" s="12">
        <v>2</v>
      </c>
      <c r="E212" s="31">
        <v>46336</v>
      </c>
      <c r="F212" s="14" t="s">
        <v>347</v>
      </c>
      <c r="G212" s="11" t="s">
        <v>27</v>
      </c>
      <c r="H212" s="30">
        <f t="shared" si="12"/>
        <v>46</v>
      </c>
      <c r="I212" s="17" t="str">
        <f t="shared" si="13"/>
        <v>男甲京士1w46</v>
      </c>
      <c r="J212" s="17" t="str">
        <f t="shared" si="14"/>
        <v>男甲碧海w46</v>
      </c>
      <c r="K212" s="17"/>
      <c r="L212" s="16"/>
      <c r="M212" s="9"/>
      <c r="N212" s="21" t="str">
        <f t="shared" si="15"/>
        <v>碧海</v>
      </c>
      <c r="O212" s="22"/>
      <c r="P212" s="23"/>
      <c r="Q212" s="23"/>
      <c r="R212" s="23"/>
      <c r="S212" s="13"/>
      <c r="T212" s="13"/>
    </row>
    <row r="213" spans="1:20" ht="21.75" customHeight="1">
      <c r="A213" s="2">
        <v>7</v>
      </c>
      <c r="B213" s="10" t="s">
        <v>253</v>
      </c>
      <c r="C213" s="11" t="s">
        <v>19</v>
      </c>
      <c r="D213" s="12">
        <v>2</v>
      </c>
      <c r="E213" s="42">
        <v>46340</v>
      </c>
      <c r="F213" s="43" t="s">
        <v>7</v>
      </c>
      <c r="G213" s="44" t="s">
        <v>17</v>
      </c>
      <c r="H213" s="30">
        <f t="shared" si="12"/>
        <v>46</v>
      </c>
      <c r="I213" s="17" t="str">
        <f t="shared" si="13"/>
        <v>男甲培青w46</v>
      </c>
      <c r="J213" s="17" t="str">
        <f t="shared" si="14"/>
        <v>男甲荃力w46</v>
      </c>
      <c r="K213" s="17"/>
      <c r="L213" s="16"/>
      <c r="M213" s="9"/>
      <c r="N213" s="21" t="str">
        <f t="shared" si="15"/>
        <v/>
      </c>
      <c r="O213" s="22"/>
      <c r="P213" s="23"/>
      <c r="Q213" s="23"/>
      <c r="R213" s="23"/>
      <c r="S213" s="31">
        <v>46337</v>
      </c>
      <c r="T213" s="13"/>
    </row>
    <row r="214" spans="1:20" ht="21.75" customHeight="1">
      <c r="A214" s="2">
        <v>7</v>
      </c>
      <c r="B214" s="10" t="s">
        <v>254</v>
      </c>
      <c r="C214" s="11" t="s">
        <v>19</v>
      </c>
      <c r="D214" s="12">
        <v>2</v>
      </c>
      <c r="E214" s="31">
        <v>46337</v>
      </c>
      <c r="F214" s="14" t="s">
        <v>39</v>
      </c>
      <c r="G214" s="11" t="s">
        <v>346</v>
      </c>
      <c r="H214" s="30">
        <f t="shared" si="12"/>
        <v>46</v>
      </c>
      <c r="I214" s="17" t="str">
        <f t="shared" si="13"/>
        <v>男甲精英w46</v>
      </c>
      <c r="J214" s="17" t="str">
        <f t="shared" si="14"/>
        <v>男甲京士2w46</v>
      </c>
      <c r="K214" s="17"/>
      <c r="L214" s="16"/>
      <c r="M214" s="9"/>
      <c r="N214" s="21" t="str">
        <f t="shared" si="15"/>
        <v/>
      </c>
      <c r="O214" s="22"/>
      <c r="P214" s="23"/>
      <c r="Q214" s="23"/>
      <c r="R214" s="23"/>
      <c r="S214" s="13"/>
      <c r="T214" s="13"/>
    </row>
    <row r="215" spans="1:20" ht="21.75" customHeight="1">
      <c r="A215" s="2">
        <v>7</v>
      </c>
      <c r="B215" s="10" t="s">
        <v>255</v>
      </c>
      <c r="C215" s="11" t="s">
        <v>19</v>
      </c>
      <c r="D215" s="12">
        <v>2</v>
      </c>
      <c r="E215" s="31">
        <v>46338</v>
      </c>
      <c r="F215" s="14" t="s">
        <v>29</v>
      </c>
      <c r="G215" s="11" t="s">
        <v>407</v>
      </c>
      <c r="H215" s="30">
        <f t="shared" si="12"/>
        <v>46</v>
      </c>
      <c r="I215" s="17" t="str">
        <f t="shared" si="13"/>
        <v>男甲繽紛w46</v>
      </c>
      <c r="J215" s="17" t="str">
        <f t="shared" si="14"/>
        <v>男甲佐敦谷1w46</v>
      </c>
      <c r="K215" s="17"/>
      <c r="L215" s="16"/>
      <c r="M215" s="9"/>
      <c r="N215" s="21" t="str">
        <f t="shared" si="15"/>
        <v/>
      </c>
      <c r="O215" s="22"/>
      <c r="P215" s="23"/>
      <c r="Q215" s="23"/>
      <c r="R215" s="23"/>
      <c r="S215" s="13"/>
      <c r="T215" s="13"/>
    </row>
    <row r="216" spans="1:20" ht="21.75" customHeight="1">
      <c r="A216" s="2">
        <v>7</v>
      </c>
      <c r="B216" s="10" t="s">
        <v>256</v>
      </c>
      <c r="C216" s="11" t="s">
        <v>19</v>
      </c>
      <c r="D216" s="12">
        <v>2</v>
      </c>
      <c r="E216" s="31">
        <v>46343</v>
      </c>
      <c r="F216" s="14" t="s">
        <v>408</v>
      </c>
      <c r="G216" s="11" t="s">
        <v>39</v>
      </c>
      <c r="H216" s="30">
        <f t="shared" si="12"/>
        <v>47</v>
      </c>
      <c r="I216" s="17" t="str">
        <f t="shared" si="13"/>
        <v>男甲佐敦谷2w47</v>
      </c>
      <c r="J216" s="17" t="str">
        <f t="shared" si="14"/>
        <v>男甲精英w47</v>
      </c>
      <c r="K216" s="17"/>
      <c r="L216" s="16"/>
      <c r="M216" s="9"/>
      <c r="N216" s="21" t="str">
        <f t="shared" si="15"/>
        <v/>
      </c>
      <c r="O216" s="22"/>
      <c r="P216" s="23"/>
      <c r="Q216" s="23"/>
      <c r="R216" s="23"/>
      <c r="S216" s="13"/>
      <c r="T216" s="13"/>
    </row>
    <row r="217" spans="1:20" ht="21.75" customHeight="1">
      <c r="A217" s="2">
        <v>7</v>
      </c>
      <c r="B217" s="10" t="s">
        <v>257</v>
      </c>
      <c r="C217" s="11" t="s">
        <v>19</v>
      </c>
      <c r="D217" s="12">
        <v>2</v>
      </c>
      <c r="E217" s="31">
        <v>46345</v>
      </c>
      <c r="F217" s="14" t="s">
        <v>29</v>
      </c>
      <c r="G217" s="11" t="s">
        <v>27</v>
      </c>
      <c r="H217" s="30">
        <f t="shared" si="12"/>
        <v>47</v>
      </c>
      <c r="I217" s="17" t="str">
        <f t="shared" si="13"/>
        <v>男甲繽紛w47</v>
      </c>
      <c r="J217" s="17" t="str">
        <f t="shared" si="14"/>
        <v>男甲碧海w47</v>
      </c>
      <c r="K217" s="17"/>
      <c r="L217" s="16"/>
      <c r="M217" s="9"/>
      <c r="N217" s="21" t="str">
        <f t="shared" si="15"/>
        <v>碧海</v>
      </c>
      <c r="O217" s="22"/>
      <c r="P217" s="23"/>
      <c r="Q217" s="23"/>
      <c r="R217" s="23"/>
      <c r="S217" s="13"/>
      <c r="T217" s="13"/>
    </row>
    <row r="218" spans="1:20" ht="21.75" customHeight="1">
      <c r="A218" s="2">
        <v>7</v>
      </c>
      <c r="B218" s="10" t="s">
        <v>258</v>
      </c>
      <c r="C218" s="11" t="s">
        <v>19</v>
      </c>
      <c r="D218" s="12">
        <v>2</v>
      </c>
      <c r="E218" s="31">
        <v>46346</v>
      </c>
      <c r="F218" s="14" t="s">
        <v>17</v>
      </c>
      <c r="G218" s="11" t="s">
        <v>407</v>
      </c>
      <c r="H218" s="30">
        <f t="shared" si="12"/>
        <v>47</v>
      </c>
      <c r="I218" s="17" t="str">
        <f t="shared" si="13"/>
        <v>男甲荃力w47</v>
      </c>
      <c r="J218" s="17" t="str">
        <f t="shared" si="14"/>
        <v>男甲佐敦谷1w47</v>
      </c>
      <c r="K218" s="17"/>
      <c r="L218" s="16"/>
      <c r="M218" s="9"/>
      <c r="N218" s="21" t="str">
        <f t="shared" si="15"/>
        <v/>
      </c>
      <c r="O218" s="22"/>
      <c r="P218" s="23"/>
      <c r="Q218" s="23"/>
      <c r="R218" s="23"/>
      <c r="S218" s="13"/>
      <c r="T218" s="13"/>
    </row>
    <row r="219" spans="1:20" ht="21.75" customHeight="1">
      <c r="A219" s="2">
        <v>7</v>
      </c>
      <c r="B219" s="10" t="s">
        <v>259</v>
      </c>
      <c r="C219" s="11" t="s">
        <v>19</v>
      </c>
      <c r="D219" s="12">
        <v>2</v>
      </c>
      <c r="E219" s="31">
        <v>46350</v>
      </c>
      <c r="F219" s="14" t="s">
        <v>408</v>
      </c>
      <c r="G219" s="11" t="s">
        <v>17</v>
      </c>
      <c r="H219" s="30">
        <f t="shared" si="12"/>
        <v>48</v>
      </c>
      <c r="I219" s="17" t="str">
        <f t="shared" si="13"/>
        <v>男甲佐敦谷2w48</v>
      </c>
      <c r="J219" s="17" t="str">
        <f t="shared" si="14"/>
        <v>男甲荃力w48</v>
      </c>
      <c r="K219" s="17"/>
      <c r="L219" s="16"/>
      <c r="M219" s="9"/>
      <c r="N219" s="21" t="str">
        <f t="shared" si="15"/>
        <v/>
      </c>
      <c r="O219" s="22"/>
      <c r="P219" s="23"/>
      <c r="Q219" s="23"/>
      <c r="R219" s="23"/>
      <c r="S219" s="13"/>
      <c r="T219" s="13"/>
    </row>
    <row r="220" spans="1:20" ht="21.75" customHeight="1">
      <c r="A220" s="2">
        <v>7</v>
      </c>
      <c r="B220" s="10" t="s">
        <v>260</v>
      </c>
      <c r="C220" s="11" t="s">
        <v>19</v>
      </c>
      <c r="D220" s="12">
        <v>2</v>
      </c>
      <c r="E220" s="31">
        <v>46352</v>
      </c>
      <c r="F220" s="14" t="s">
        <v>27</v>
      </c>
      <c r="G220" s="11" t="s">
        <v>39</v>
      </c>
      <c r="H220" s="30">
        <f t="shared" si="12"/>
        <v>48</v>
      </c>
      <c r="I220" s="17" t="str">
        <f t="shared" si="13"/>
        <v>男甲碧海w48</v>
      </c>
      <c r="J220" s="17" t="str">
        <f t="shared" si="14"/>
        <v>男甲精英w48</v>
      </c>
      <c r="K220" s="17"/>
      <c r="L220" s="16"/>
      <c r="M220" s="9"/>
      <c r="N220" s="21" t="str">
        <f t="shared" si="15"/>
        <v>碧海</v>
      </c>
      <c r="O220" s="22"/>
      <c r="P220" s="23"/>
      <c r="Q220" s="23"/>
      <c r="R220" s="23"/>
      <c r="S220" s="13"/>
      <c r="T220" s="13"/>
    </row>
    <row r="221" spans="1:20" ht="21.75" customHeight="1">
      <c r="A221" s="2">
        <v>7</v>
      </c>
      <c r="B221" s="10" t="s">
        <v>261</v>
      </c>
      <c r="C221" s="11" t="s">
        <v>19</v>
      </c>
      <c r="D221" s="12">
        <v>2</v>
      </c>
      <c r="E221" s="31">
        <v>46353</v>
      </c>
      <c r="F221" s="14" t="s">
        <v>346</v>
      </c>
      <c r="G221" s="11" t="s">
        <v>407</v>
      </c>
      <c r="H221" s="30">
        <f t="shared" si="12"/>
        <v>48</v>
      </c>
      <c r="I221" s="17" t="str">
        <f t="shared" si="13"/>
        <v>男甲京士2w48</v>
      </c>
      <c r="J221" s="17" t="str">
        <f t="shared" si="14"/>
        <v>男甲佐敦谷1w48</v>
      </c>
      <c r="K221" s="17"/>
      <c r="L221" s="16"/>
      <c r="M221" s="9"/>
      <c r="N221" s="21" t="str">
        <f t="shared" si="15"/>
        <v/>
      </c>
      <c r="O221" s="22"/>
      <c r="P221" s="23"/>
      <c r="Q221" s="23"/>
      <c r="R221" s="23"/>
      <c r="S221" s="13"/>
      <c r="T221" s="13"/>
    </row>
    <row r="222" spans="1:20" ht="21.75" customHeight="1">
      <c r="A222" s="2">
        <v>7</v>
      </c>
      <c r="B222" s="10" t="s">
        <v>262</v>
      </c>
      <c r="C222" s="11" t="s">
        <v>19</v>
      </c>
      <c r="D222" s="12">
        <v>2</v>
      </c>
      <c r="E222" s="31">
        <v>46358</v>
      </c>
      <c r="F222" s="14" t="s">
        <v>7</v>
      </c>
      <c r="G222" s="11" t="s">
        <v>29</v>
      </c>
      <c r="H222" s="30">
        <f t="shared" si="12"/>
        <v>49</v>
      </c>
      <c r="I222" s="17" t="str">
        <f t="shared" si="13"/>
        <v>男甲培青w49</v>
      </c>
      <c r="J222" s="17" t="str">
        <f t="shared" si="14"/>
        <v>男甲繽紛w49</v>
      </c>
      <c r="K222" s="17"/>
      <c r="L222" s="16"/>
      <c r="M222" s="9"/>
      <c r="N222" s="21" t="str">
        <f t="shared" si="15"/>
        <v/>
      </c>
      <c r="O222" s="22"/>
      <c r="P222" s="23"/>
      <c r="Q222" s="23"/>
      <c r="R222" s="23"/>
      <c r="S222" s="13"/>
      <c r="T222" s="13"/>
    </row>
    <row r="223" spans="1:20" ht="21.75" customHeight="1">
      <c r="A223" s="2">
        <v>7</v>
      </c>
      <c r="B223" s="10" t="s">
        <v>263</v>
      </c>
      <c r="C223" s="11" t="s">
        <v>19</v>
      </c>
      <c r="D223" s="12">
        <v>2</v>
      </c>
      <c r="E223" s="31">
        <v>46359</v>
      </c>
      <c r="F223" s="14" t="s">
        <v>27</v>
      </c>
      <c r="G223" s="11" t="s">
        <v>408</v>
      </c>
      <c r="H223" s="30">
        <f t="shared" si="12"/>
        <v>49</v>
      </c>
      <c r="I223" s="17" t="str">
        <f t="shared" si="13"/>
        <v>男甲碧海w49</v>
      </c>
      <c r="J223" s="17" t="str">
        <f t="shared" si="14"/>
        <v>男甲佐敦谷2w49</v>
      </c>
      <c r="K223" s="17"/>
      <c r="L223" s="16"/>
      <c r="M223" s="9"/>
      <c r="N223" s="21" t="str">
        <f t="shared" si="15"/>
        <v>碧海</v>
      </c>
      <c r="O223" s="22"/>
      <c r="P223" s="23"/>
      <c r="Q223" s="23"/>
      <c r="R223" s="23"/>
      <c r="S223" s="13"/>
      <c r="T223" s="13"/>
    </row>
    <row r="224" spans="1:20" ht="21.75" customHeight="1">
      <c r="A224" s="2">
        <v>7</v>
      </c>
      <c r="B224" s="10" t="s">
        <v>264</v>
      </c>
      <c r="C224" s="11" t="s">
        <v>19</v>
      </c>
      <c r="D224" s="12">
        <v>2</v>
      </c>
      <c r="E224" s="35">
        <v>46356</v>
      </c>
      <c r="F224" s="36" t="s">
        <v>17</v>
      </c>
      <c r="G224" s="37" t="s">
        <v>347</v>
      </c>
      <c r="H224" s="30">
        <f t="shared" si="12"/>
        <v>49</v>
      </c>
      <c r="I224" s="17" t="str">
        <f t="shared" si="13"/>
        <v>男甲荃力w49</v>
      </c>
      <c r="J224" s="17" t="str">
        <f t="shared" si="14"/>
        <v>男甲京士1w49</v>
      </c>
      <c r="K224" s="17"/>
      <c r="L224" s="16"/>
      <c r="M224" s="9"/>
      <c r="N224" s="21" t="str">
        <f t="shared" si="15"/>
        <v/>
      </c>
      <c r="O224" s="22"/>
      <c r="P224" s="31"/>
      <c r="Q224" s="23"/>
      <c r="R224" s="31">
        <v>46360</v>
      </c>
      <c r="S224" s="13"/>
      <c r="T224" s="13"/>
    </row>
    <row r="225" spans="1:20" ht="21.75" customHeight="1">
      <c r="A225" s="2">
        <v>7</v>
      </c>
      <c r="B225" s="10" t="s">
        <v>265</v>
      </c>
      <c r="C225" s="11" t="s">
        <v>19</v>
      </c>
      <c r="D225" s="12">
        <v>2</v>
      </c>
      <c r="E225" s="31">
        <v>46364</v>
      </c>
      <c r="F225" s="14" t="s">
        <v>408</v>
      </c>
      <c r="G225" s="11" t="s">
        <v>29</v>
      </c>
      <c r="H225" s="30">
        <f t="shared" si="12"/>
        <v>50</v>
      </c>
      <c r="I225" s="17" t="str">
        <f t="shared" si="13"/>
        <v>男甲佐敦谷2w50</v>
      </c>
      <c r="J225" s="17" t="str">
        <f t="shared" si="14"/>
        <v>男甲繽紛w50</v>
      </c>
      <c r="K225" s="17"/>
      <c r="L225" s="16"/>
      <c r="M225" s="9"/>
      <c r="N225" s="21" t="str">
        <f t="shared" si="15"/>
        <v/>
      </c>
      <c r="O225" s="22"/>
      <c r="P225" s="23"/>
      <c r="Q225" s="23"/>
      <c r="R225" s="23"/>
      <c r="S225" s="13"/>
      <c r="T225" s="13"/>
    </row>
    <row r="226" spans="1:20" ht="21.75" customHeight="1">
      <c r="A226" s="2">
        <v>7</v>
      </c>
      <c r="B226" s="10" t="s">
        <v>266</v>
      </c>
      <c r="C226" s="11" t="s">
        <v>19</v>
      </c>
      <c r="D226" s="12">
        <v>2</v>
      </c>
      <c r="E226" s="35">
        <v>46393</v>
      </c>
      <c r="F226" s="36" t="s">
        <v>39</v>
      </c>
      <c r="G226" s="37" t="s">
        <v>407</v>
      </c>
      <c r="H226" s="30">
        <f t="shared" si="12"/>
        <v>2</v>
      </c>
      <c r="I226" s="17" t="str">
        <f t="shared" si="13"/>
        <v>男甲精英w2</v>
      </c>
      <c r="J226" s="17" t="str">
        <f t="shared" si="14"/>
        <v>男甲佐敦谷1w2</v>
      </c>
      <c r="K226" s="17"/>
      <c r="L226" s="16"/>
      <c r="M226" s="9"/>
      <c r="N226" s="21" t="str">
        <f t="shared" si="15"/>
        <v/>
      </c>
      <c r="O226" s="22"/>
      <c r="P226" s="31"/>
      <c r="Q226" s="23"/>
      <c r="R226" s="31">
        <v>46365</v>
      </c>
      <c r="S226" s="13"/>
      <c r="T226" s="13"/>
    </row>
    <row r="227" spans="1:20" ht="21.75" customHeight="1">
      <c r="A227" s="2">
        <v>7</v>
      </c>
      <c r="B227" s="10" t="s">
        <v>267</v>
      </c>
      <c r="C227" s="11" t="s">
        <v>19</v>
      </c>
      <c r="D227" s="12">
        <v>2</v>
      </c>
      <c r="E227" s="31">
        <v>46366</v>
      </c>
      <c r="F227" s="14" t="s">
        <v>27</v>
      </c>
      <c r="G227" s="11" t="s">
        <v>346</v>
      </c>
      <c r="H227" s="30">
        <f t="shared" si="12"/>
        <v>50</v>
      </c>
      <c r="I227" s="17" t="str">
        <f t="shared" si="13"/>
        <v>男甲碧海w50</v>
      </c>
      <c r="J227" s="17" t="str">
        <f t="shared" si="14"/>
        <v>男甲京士2w50</v>
      </c>
      <c r="K227" s="17"/>
      <c r="L227" s="16"/>
      <c r="M227" s="9"/>
      <c r="N227" s="21" t="str">
        <f t="shared" si="15"/>
        <v>碧海</v>
      </c>
      <c r="O227" s="22"/>
      <c r="P227" s="23"/>
      <c r="Q227" s="23"/>
      <c r="R227" s="23"/>
      <c r="S227" s="13"/>
      <c r="T227" s="13"/>
    </row>
    <row r="228" spans="1:20" ht="21.75" customHeight="1">
      <c r="A228" s="2">
        <v>7</v>
      </c>
      <c r="B228" s="10" t="s">
        <v>268</v>
      </c>
      <c r="C228" s="11" t="s">
        <v>19</v>
      </c>
      <c r="D228" s="12">
        <v>2</v>
      </c>
      <c r="E228" s="31">
        <v>46370</v>
      </c>
      <c r="F228" s="14" t="s">
        <v>407</v>
      </c>
      <c r="G228" s="11" t="s">
        <v>27</v>
      </c>
      <c r="H228" s="30">
        <f t="shared" si="12"/>
        <v>51</v>
      </c>
      <c r="I228" s="17" t="str">
        <f t="shared" si="13"/>
        <v>男甲佐敦谷1w51</v>
      </c>
      <c r="J228" s="17" t="str">
        <f t="shared" si="14"/>
        <v>男甲碧海w51</v>
      </c>
      <c r="K228" s="17"/>
      <c r="L228" s="16"/>
      <c r="M228" s="9"/>
      <c r="N228" s="21" t="str">
        <f t="shared" si="15"/>
        <v>碧海</v>
      </c>
      <c r="O228" s="22"/>
      <c r="P228" s="23"/>
      <c r="Q228" s="23"/>
      <c r="R228" s="23"/>
      <c r="S228" s="13"/>
      <c r="T228" s="13"/>
    </row>
    <row r="229" spans="1:20" ht="21.75" customHeight="1">
      <c r="A229" s="2">
        <v>7</v>
      </c>
      <c r="B229" s="10" t="s">
        <v>269</v>
      </c>
      <c r="C229" s="11" t="s">
        <v>19</v>
      </c>
      <c r="D229" s="12">
        <v>2</v>
      </c>
      <c r="E229" s="31">
        <v>46372</v>
      </c>
      <c r="F229" s="14" t="s">
        <v>7</v>
      </c>
      <c r="G229" s="11" t="s">
        <v>408</v>
      </c>
      <c r="H229" s="30">
        <f t="shared" si="12"/>
        <v>51</v>
      </c>
      <c r="I229" s="17" t="str">
        <f t="shared" si="13"/>
        <v>男甲培青w51</v>
      </c>
      <c r="J229" s="17" t="str">
        <f t="shared" si="14"/>
        <v>男甲佐敦谷2w51</v>
      </c>
      <c r="K229" s="17"/>
      <c r="L229" s="16"/>
      <c r="M229" s="9"/>
      <c r="N229" s="21" t="str">
        <f t="shared" si="15"/>
        <v/>
      </c>
      <c r="O229" s="22"/>
      <c r="P229" s="23"/>
      <c r="Q229" s="23"/>
      <c r="R229" s="23"/>
      <c r="S229" s="13"/>
      <c r="T229" s="13"/>
    </row>
    <row r="230" spans="1:20" ht="21.75" customHeight="1">
      <c r="A230" s="2">
        <v>7</v>
      </c>
      <c r="B230" s="10" t="s">
        <v>270</v>
      </c>
      <c r="C230" s="11" t="s">
        <v>19</v>
      </c>
      <c r="D230" s="12">
        <v>2</v>
      </c>
      <c r="E230" s="31">
        <v>46374</v>
      </c>
      <c r="F230" s="14" t="s">
        <v>346</v>
      </c>
      <c r="G230" s="11" t="s">
        <v>29</v>
      </c>
      <c r="H230" s="30">
        <f t="shared" si="12"/>
        <v>51</v>
      </c>
      <c r="I230" s="17" t="str">
        <f t="shared" si="13"/>
        <v>男甲京士2w51</v>
      </c>
      <c r="J230" s="17" t="str">
        <f t="shared" si="14"/>
        <v>男甲繽紛w51</v>
      </c>
      <c r="K230" s="17"/>
      <c r="L230" s="16"/>
      <c r="M230" s="9"/>
      <c r="N230" s="21" t="str">
        <f t="shared" si="15"/>
        <v/>
      </c>
      <c r="O230" s="22"/>
      <c r="P230" s="23"/>
      <c r="Q230" s="23"/>
      <c r="R230" s="23"/>
      <c r="S230" s="13"/>
      <c r="T230" s="13"/>
    </row>
    <row r="231" spans="1:20" ht="21.75" customHeight="1">
      <c r="A231" s="2">
        <v>8</v>
      </c>
      <c r="B231" s="10" t="s">
        <v>271</v>
      </c>
      <c r="C231" s="11" t="s">
        <v>20</v>
      </c>
      <c r="D231" s="12">
        <v>1</v>
      </c>
      <c r="E231" s="31">
        <v>46297</v>
      </c>
      <c r="F231" s="14" t="s">
        <v>369</v>
      </c>
      <c r="G231" s="11" t="s">
        <v>368</v>
      </c>
      <c r="H231" s="30">
        <f t="shared" si="12"/>
        <v>40</v>
      </c>
      <c r="I231" s="17" t="str">
        <f t="shared" si="13"/>
        <v>男乙荃力1w40</v>
      </c>
      <c r="J231" s="17" t="str">
        <f t="shared" si="14"/>
        <v>男乙荃力2w40</v>
      </c>
      <c r="K231" s="17"/>
      <c r="L231" s="16"/>
      <c r="M231" s="9"/>
      <c r="N231" s="21" t="str">
        <f t="shared" si="15"/>
        <v/>
      </c>
      <c r="O231" s="22"/>
      <c r="P231" s="23"/>
      <c r="Q231" s="23"/>
      <c r="R231" s="23"/>
      <c r="S231" s="13"/>
      <c r="T231" s="13"/>
    </row>
    <row r="232" spans="1:20" ht="21.75" customHeight="1">
      <c r="A232" s="2">
        <v>8</v>
      </c>
      <c r="B232" s="10" t="s">
        <v>272</v>
      </c>
      <c r="C232" s="11" t="s">
        <v>20</v>
      </c>
      <c r="D232" s="12">
        <v>1</v>
      </c>
      <c r="E232" s="31">
        <v>46297</v>
      </c>
      <c r="F232" s="14" t="s">
        <v>409</v>
      </c>
      <c r="G232" s="11" t="s">
        <v>410</v>
      </c>
      <c r="H232" s="30">
        <f t="shared" si="12"/>
        <v>40</v>
      </c>
      <c r="I232" s="17" t="str">
        <f t="shared" si="13"/>
        <v>男乙宇宙1w40</v>
      </c>
      <c r="J232" s="17" t="str">
        <f t="shared" si="14"/>
        <v>男乙宇宙2w40</v>
      </c>
      <c r="K232" s="17"/>
      <c r="L232" s="16"/>
      <c r="M232" s="9"/>
      <c r="N232" s="21" t="str">
        <f t="shared" si="15"/>
        <v/>
      </c>
      <c r="O232" s="22"/>
      <c r="P232" s="23"/>
      <c r="Q232" s="23"/>
      <c r="R232" s="23"/>
      <c r="S232" s="13"/>
      <c r="T232" s="13"/>
    </row>
    <row r="233" spans="1:20" ht="21.75" customHeight="1">
      <c r="A233" s="2">
        <v>8</v>
      </c>
      <c r="B233" s="10" t="s">
        <v>273</v>
      </c>
      <c r="C233" s="11" t="s">
        <v>20</v>
      </c>
      <c r="D233" s="12">
        <v>1</v>
      </c>
      <c r="E233" s="31">
        <v>46302</v>
      </c>
      <c r="F233" s="14" t="s">
        <v>376</v>
      </c>
      <c r="G233" s="11" t="s">
        <v>368</v>
      </c>
      <c r="H233" s="30">
        <f t="shared" si="12"/>
        <v>41</v>
      </c>
      <c r="I233" s="17" t="str">
        <f t="shared" si="13"/>
        <v>男乙雙魚w41</v>
      </c>
      <c r="J233" s="17" t="str">
        <f t="shared" si="14"/>
        <v>男乙荃力2w41</v>
      </c>
      <c r="K233" s="17"/>
      <c r="L233" s="16"/>
      <c r="M233" s="9"/>
      <c r="N233" s="21" t="str">
        <f t="shared" si="15"/>
        <v/>
      </c>
      <c r="O233" s="22"/>
      <c r="P233" s="23"/>
      <c r="Q233" s="23"/>
      <c r="R233" s="23"/>
      <c r="S233" s="13"/>
      <c r="T233" s="13"/>
    </row>
    <row r="234" spans="1:20" ht="21.75" customHeight="1">
      <c r="A234" s="2">
        <v>8</v>
      </c>
      <c r="B234" s="10" t="s">
        <v>274</v>
      </c>
      <c r="C234" s="11" t="s">
        <v>20</v>
      </c>
      <c r="D234" s="12">
        <v>1</v>
      </c>
      <c r="E234" s="31">
        <v>46303</v>
      </c>
      <c r="F234" s="14" t="s">
        <v>15</v>
      </c>
      <c r="G234" s="11" t="s">
        <v>411</v>
      </c>
      <c r="H234" s="30">
        <f t="shared" si="12"/>
        <v>41</v>
      </c>
      <c r="I234" s="17" t="str">
        <f t="shared" si="13"/>
        <v>男乙柴灣w41</v>
      </c>
      <c r="J234" s="17" t="str">
        <f t="shared" si="14"/>
        <v>男乙海怡半島w41</v>
      </c>
      <c r="K234" s="17"/>
      <c r="L234" s="16"/>
      <c r="M234" s="9"/>
      <c r="N234" s="21" t="str">
        <f t="shared" si="15"/>
        <v/>
      </c>
      <c r="O234" s="22"/>
      <c r="P234" s="23"/>
      <c r="Q234" s="23"/>
      <c r="R234" s="23"/>
      <c r="S234" s="13"/>
      <c r="T234" s="13"/>
    </row>
    <row r="235" spans="1:20" ht="21.75" customHeight="1">
      <c r="A235" s="2">
        <v>8</v>
      </c>
      <c r="B235" s="10" t="s">
        <v>275</v>
      </c>
      <c r="C235" s="11" t="s">
        <v>20</v>
      </c>
      <c r="D235" s="12">
        <v>1</v>
      </c>
      <c r="E235" s="31">
        <v>46304</v>
      </c>
      <c r="F235" s="14" t="s">
        <v>410</v>
      </c>
      <c r="G235" s="11" t="s">
        <v>36</v>
      </c>
      <c r="H235" s="30">
        <f t="shared" si="12"/>
        <v>41</v>
      </c>
      <c r="I235" s="17" t="str">
        <f t="shared" si="13"/>
        <v>男乙宇宙2w41</v>
      </c>
      <c r="J235" s="17" t="str">
        <f t="shared" si="14"/>
        <v>男乙網樂w41</v>
      </c>
      <c r="K235" s="17"/>
      <c r="L235" s="16"/>
      <c r="M235" s="9"/>
      <c r="N235" s="21" t="str">
        <f t="shared" si="15"/>
        <v/>
      </c>
      <c r="O235" s="22"/>
      <c r="P235" s="23"/>
      <c r="Q235" s="23"/>
      <c r="R235" s="23"/>
      <c r="S235" s="13"/>
      <c r="T235" s="13"/>
    </row>
    <row r="236" spans="1:20" ht="21.75" customHeight="1">
      <c r="A236" s="2">
        <v>8</v>
      </c>
      <c r="B236" s="10" t="s">
        <v>276</v>
      </c>
      <c r="C236" s="11" t="s">
        <v>20</v>
      </c>
      <c r="D236" s="12">
        <v>1</v>
      </c>
      <c r="E236" s="31">
        <v>46308</v>
      </c>
      <c r="F236" s="14" t="s">
        <v>36</v>
      </c>
      <c r="G236" s="11" t="s">
        <v>369</v>
      </c>
      <c r="H236" s="30">
        <f t="shared" si="12"/>
        <v>42</v>
      </c>
      <c r="I236" s="17" t="str">
        <f t="shared" si="13"/>
        <v>男乙網樂w42</v>
      </c>
      <c r="J236" s="17" t="str">
        <f t="shared" si="14"/>
        <v>男乙荃力1w42</v>
      </c>
      <c r="K236" s="17"/>
      <c r="L236" s="16"/>
      <c r="M236" s="9"/>
      <c r="N236" s="21" t="str">
        <f t="shared" si="15"/>
        <v/>
      </c>
      <c r="O236" s="22"/>
      <c r="P236" s="23"/>
      <c r="Q236" s="23"/>
      <c r="R236" s="23"/>
      <c r="S236" s="13"/>
      <c r="T236" s="13"/>
    </row>
    <row r="237" spans="1:20" ht="21.75" customHeight="1">
      <c r="A237" s="2">
        <v>8</v>
      </c>
      <c r="B237" s="10" t="s">
        <v>277</v>
      </c>
      <c r="C237" s="11" t="s">
        <v>20</v>
      </c>
      <c r="D237" s="12">
        <v>1</v>
      </c>
      <c r="E237" s="31">
        <v>46310</v>
      </c>
      <c r="F237" s="14" t="s">
        <v>15</v>
      </c>
      <c r="G237" s="11" t="s">
        <v>14</v>
      </c>
      <c r="H237" s="30">
        <f t="shared" si="12"/>
        <v>42</v>
      </c>
      <c r="I237" s="17" t="str">
        <f t="shared" si="13"/>
        <v>男乙柴灣w42</v>
      </c>
      <c r="J237" s="17" t="str">
        <f t="shared" si="14"/>
        <v>男乙朗豪w42</v>
      </c>
      <c r="K237" s="17"/>
      <c r="L237" s="16"/>
      <c r="M237" s="9"/>
      <c r="N237" s="21" t="str">
        <f t="shared" si="15"/>
        <v/>
      </c>
      <c r="O237" s="22"/>
      <c r="P237" s="23"/>
      <c r="Q237" s="23"/>
      <c r="R237" s="23"/>
      <c r="S237" s="13"/>
      <c r="T237" s="13"/>
    </row>
    <row r="238" spans="1:20" ht="21.75" customHeight="1">
      <c r="A238" s="2">
        <v>8</v>
      </c>
      <c r="B238" s="10" t="s">
        <v>278</v>
      </c>
      <c r="C238" s="11" t="s">
        <v>20</v>
      </c>
      <c r="D238" s="12">
        <v>1</v>
      </c>
      <c r="E238" s="31">
        <v>46311</v>
      </c>
      <c r="F238" s="14" t="s">
        <v>368</v>
      </c>
      <c r="G238" s="11" t="s">
        <v>411</v>
      </c>
      <c r="H238" s="30">
        <f t="shared" si="12"/>
        <v>42</v>
      </c>
      <c r="I238" s="17" t="str">
        <f t="shared" si="13"/>
        <v>男乙荃力2w42</v>
      </c>
      <c r="J238" s="17" t="str">
        <f t="shared" si="14"/>
        <v>男乙海怡半島w42</v>
      </c>
      <c r="K238" s="17"/>
      <c r="L238" s="16"/>
      <c r="M238" s="9"/>
      <c r="N238" s="21" t="str">
        <f t="shared" si="15"/>
        <v/>
      </c>
      <c r="O238" s="22"/>
      <c r="P238" s="23"/>
      <c r="Q238" s="23"/>
      <c r="R238" s="23"/>
      <c r="S238" s="13"/>
      <c r="T238" s="13"/>
    </row>
    <row r="239" spans="1:20" ht="21.75" customHeight="1">
      <c r="A239" s="2">
        <v>8</v>
      </c>
      <c r="B239" s="10" t="s">
        <v>279</v>
      </c>
      <c r="C239" s="11" t="s">
        <v>20</v>
      </c>
      <c r="D239" s="12">
        <v>1</v>
      </c>
      <c r="E239" s="35">
        <v>46319</v>
      </c>
      <c r="F239" s="36" t="s">
        <v>409</v>
      </c>
      <c r="G239" s="37" t="s">
        <v>376</v>
      </c>
      <c r="H239" s="30">
        <f t="shared" si="12"/>
        <v>43</v>
      </c>
      <c r="I239" s="17" t="str">
        <f t="shared" si="13"/>
        <v>男乙宇宙1w43</v>
      </c>
      <c r="J239" s="17" t="str">
        <f t="shared" si="14"/>
        <v>男乙雙魚w43</v>
      </c>
      <c r="K239" s="17"/>
      <c r="L239" s="16"/>
      <c r="M239" s="9"/>
      <c r="N239" s="21" t="str">
        <f t="shared" si="15"/>
        <v/>
      </c>
      <c r="O239" s="22"/>
      <c r="P239" s="31"/>
      <c r="Q239" s="23"/>
      <c r="R239" s="31">
        <v>46318</v>
      </c>
      <c r="S239" s="13"/>
      <c r="T239" s="13"/>
    </row>
    <row r="240" spans="1:20" ht="21.75" customHeight="1">
      <c r="A240" s="2">
        <v>8</v>
      </c>
      <c r="B240" s="10" t="s">
        <v>280</v>
      </c>
      <c r="C240" s="11" t="s">
        <v>20</v>
      </c>
      <c r="D240" s="12">
        <v>1</v>
      </c>
      <c r="E240" s="31">
        <v>46318</v>
      </c>
      <c r="F240" s="14" t="s">
        <v>368</v>
      </c>
      <c r="G240" s="11" t="s">
        <v>14</v>
      </c>
      <c r="H240" s="30">
        <f t="shared" si="12"/>
        <v>43</v>
      </c>
      <c r="I240" s="17" t="str">
        <f t="shared" si="13"/>
        <v>男乙荃力2w43</v>
      </c>
      <c r="J240" s="17" t="str">
        <f t="shared" si="14"/>
        <v>男乙朗豪w43</v>
      </c>
      <c r="K240" s="17"/>
      <c r="L240" s="16"/>
      <c r="M240" s="9"/>
      <c r="N240" s="21" t="str">
        <f t="shared" si="15"/>
        <v/>
      </c>
      <c r="O240" s="22"/>
      <c r="P240" s="23"/>
      <c r="Q240" s="23"/>
      <c r="R240" s="23"/>
      <c r="S240" s="13"/>
      <c r="T240" s="13"/>
    </row>
    <row r="241" spans="1:24" ht="21.75" customHeight="1">
      <c r="A241" s="2">
        <v>8</v>
      </c>
      <c r="B241" s="10" t="s">
        <v>281</v>
      </c>
      <c r="C241" s="11" t="s">
        <v>20</v>
      </c>
      <c r="D241" s="12">
        <v>1</v>
      </c>
      <c r="E241" s="31">
        <v>46318</v>
      </c>
      <c r="F241" s="14" t="s">
        <v>411</v>
      </c>
      <c r="G241" s="11" t="s">
        <v>369</v>
      </c>
      <c r="H241" s="30">
        <f t="shared" si="12"/>
        <v>43</v>
      </c>
      <c r="I241" s="17" t="str">
        <f t="shared" si="13"/>
        <v>男乙海怡半島w43</v>
      </c>
      <c r="J241" s="17" t="str">
        <f t="shared" si="14"/>
        <v>男乙荃力1w43</v>
      </c>
      <c r="K241" s="17"/>
      <c r="L241" s="16"/>
      <c r="M241" s="9"/>
      <c r="N241" s="21" t="str">
        <f t="shared" si="15"/>
        <v/>
      </c>
      <c r="O241" s="22"/>
      <c r="P241" s="23"/>
      <c r="Q241" s="23"/>
      <c r="R241" s="23"/>
      <c r="S241" s="13"/>
      <c r="T241" s="13"/>
    </row>
    <row r="242" spans="1:24" ht="21.75" customHeight="1">
      <c r="A242" s="2">
        <v>8</v>
      </c>
      <c r="B242" s="10" t="s">
        <v>282</v>
      </c>
      <c r="C242" s="11" t="s">
        <v>20</v>
      </c>
      <c r="D242" s="12">
        <v>1</v>
      </c>
      <c r="E242" s="31">
        <v>46322</v>
      </c>
      <c r="F242" s="14" t="s">
        <v>36</v>
      </c>
      <c r="G242" s="11" t="s">
        <v>409</v>
      </c>
      <c r="H242" s="30">
        <f t="shared" si="12"/>
        <v>44</v>
      </c>
      <c r="I242" s="17" t="str">
        <f t="shared" si="13"/>
        <v>男乙網樂w44</v>
      </c>
      <c r="J242" s="17" t="str">
        <f t="shared" si="14"/>
        <v>男乙宇宙1w44</v>
      </c>
      <c r="K242" s="17"/>
      <c r="L242" s="16"/>
      <c r="M242" s="9"/>
      <c r="N242" s="21" t="str">
        <f t="shared" si="15"/>
        <v/>
      </c>
      <c r="O242" s="22"/>
      <c r="P242" s="23"/>
      <c r="Q242" s="23"/>
      <c r="R242" s="23"/>
      <c r="S242" s="13"/>
      <c r="T242" s="13"/>
    </row>
    <row r="243" spans="1:24" ht="21.75" customHeight="1">
      <c r="A243" s="2">
        <v>8</v>
      </c>
      <c r="B243" s="10" t="s">
        <v>283</v>
      </c>
      <c r="C243" s="11" t="s">
        <v>20</v>
      </c>
      <c r="D243" s="12">
        <v>1</v>
      </c>
      <c r="E243" s="31">
        <v>46324</v>
      </c>
      <c r="F243" s="14" t="s">
        <v>15</v>
      </c>
      <c r="G243" s="11" t="s">
        <v>368</v>
      </c>
      <c r="H243" s="30">
        <f t="shared" si="12"/>
        <v>44</v>
      </c>
      <c r="I243" s="17" t="str">
        <f t="shared" si="13"/>
        <v>男乙柴灣w44</v>
      </c>
      <c r="J243" s="17" t="str">
        <f t="shared" si="14"/>
        <v>男乙荃力2w44</v>
      </c>
      <c r="K243" s="17"/>
      <c r="L243" s="16"/>
      <c r="M243" s="9"/>
      <c r="N243" s="21" t="str">
        <f t="shared" si="15"/>
        <v/>
      </c>
      <c r="O243" s="22"/>
      <c r="P243" s="23"/>
      <c r="Q243" s="23"/>
      <c r="R243" s="23"/>
      <c r="S243" s="13"/>
      <c r="T243" s="13"/>
    </row>
    <row r="244" spans="1:24" ht="21.75" customHeight="1">
      <c r="A244" s="2">
        <v>8</v>
      </c>
      <c r="B244" s="10" t="s">
        <v>284</v>
      </c>
      <c r="C244" s="11" t="s">
        <v>20</v>
      </c>
      <c r="D244" s="12">
        <v>1</v>
      </c>
      <c r="E244" s="31">
        <v>46325</v>
      </c>
      <c r="F244" s="14" t="s">
        <v>411</v>
      </c>
      <c r="G244" s="11" t="s">
        <v>14</v>
      </c>
      <c r="H244" s="30">
        <f t="shared" si="12"/>
        <v>44</v>
      </c>
      <c r="I244" s="17" t="str">
        <f t="shared" si="13"/>
        <v>男乙海怡半島w44</v>
      </c>
      <c r="J244" s="17" t="str">
        <f t="shared" si="14"/>
        <v>男乙朗豪w44</v>
      </c>
      <c r="K244" s="17"/>
      <c r="L244" s="16"/>
      <c r="M244" s="9"/>
      <c r="N244" s="21" t="str">
        <f t="shared" si="15"/>
        <v/>
      </c>
      <c r="O244" s="22"/>
      <c r="P244" s="23"/>
      <c r="Q244" s="23"/>
      <c r="R244" s="23"/>
      <c r="S244" s="13"/>
      <c r="T244" s="13"/>
    </row>
    <row r="245" spans="1:24" ht="21.75" customHeight="1">
      <c r="A245" s="2">
        <v>8</v>
      </c>
      <c r="B245" s="10" t="s">
        <v>285</v>
      </c>
      <c r="C245" s="11" t="s">
        <v>20</v>
      </c>
      <c r="D245" s="12">
        <v>1</v>
      </c>
      <c r="E245" s="31">
        <v>46328</v>
      </c>
      <c r="F245" s="14" t="s">
        <v>14</v>
      </c>
      <c r="G245" s="11" t="s">
        <v>369</v>
      </c>
      <c r="H245" s="30">
        <f t="shared" si="12"/>
        <v>45</v>
      </c>
      <c r="I245" s="17" t="str">
        <f t="shared" si="13"/>
        <v>男乙朗豪w45</v>
      </c>
      <c r="J245" s="17" t="str">
        <f t="shared" si="14"/>
        <v>男乙荃力1w45</v>
      </c>
      <c r="K245" s="17"/>
      <c r="L245" s="16"/>
      <c r="M245" s="9"/>
      <c r="N245" s="21" t="str">
        <f t="shared" si="15"/>
        <v/>
      </c>
      <c r="O245" s="22"/>
      <c r="P245" s="23"/>
      <c r="Q245" s="23"/>
      <c r="R245" s="23"/>
      <c r="S245" s="13"/>
      <c r="T245" s="13"/>
    </row>
    <row r="246" spans="1:24" ht="21.75" customHeight="1">
      <c r="A246" s="2">
        <v>8</v>
      </c>
      <c r="B246" s="10" t="s">
        <v>286</v>
      </c>
      <c r="C246" s="11" t="s">
        <v>20</v>
      </c>
      <c r="D246" s="12">
        <v>1</v>
      </c>
      <c r="E246" s="35">
        <v>46357</v>
      </c>
      <c r="F246" s="36" t="s">
        <v>36</v>
      </c>
      <c r="G246" s="37" t="s">
        <v>15</v>
      </c>
      <c r="H246" s="30">
        <f t="shared" si="12"/>
        <v>49</v>
      </c>
      <c r="I246" s="17" t="str">
        <f t="shared" si="13"/>
        <v>男乙網樂w49</v>
      </c>
      <c r="J246" s="17" t="str">
        <f t="shared" si="14"/>
        <v>男乙柴灣w49</v>
      </c>
      <c r="K246" s="17"/>
      <c r="L246" s="16"/>
      <c r="M246" s="9"/>
      <c r="N246" s="21" t="str">
        <f t="shared" si="15"/>
        <v/>
      </c>
      <c r="O246" s="22"/>
      <c r="P246" s="31"/>
      <c r="Q246" s="23"/>
      <c r="R246" s="31">
        <v>46329</v>
      </c>
      <c r="S246" s="13"/>
      <c r="T246" s="13"/>
    </row>
    <row r="247" spans="1:24" ht="21.75" customHeight="1">
      <c r="A247" s="2">
        <v>8</v>
      </c>
      <c r="B247" s="10" t="s">
        <v>287</v>
      </c>
      <c r="C247" s="11" t="s">
        <v>20</v>
      </c>
      <c r="D247" s="12">
        <v>1</v>
      </c>
      <c r="E247" s="31">
        <v>46330</v>
      </c>
      <c r="F247" s="14" t="s">
        <v>376</v>
      </c>
      <c r="G247" s="11" t="s">
        <v>411</v>
      </c>
      <c r="H247" s="30">
        <f t="shared" si="12"/>
        <v>45</v>
      </c>
      <c r="I247" s="17" t="str">
        <f t="shared" si="13"/>
        <v>男乙雙魚w45</v>
      </c>
      <c r="J247" s="17" t="str">
        <f t="shared" si="14"/>
        <v>男乙海怡半島w45</v>
      </c>
      <c r="K247" s="17"/>
      <c r="L247" s="16"/>
      <c r="M247" s="9"/>
      <c r="N247" s="21" t="str">
        <f t="shared" si="15"/>
        <v/>
      </c>
      <c r="O247" s="22"/>
      <c r="P247" s="23"/>
      <c r="Q247" s="23"/>
      <c r="R247" s="23"/>
      <c r="S247" s="13"/>
      <c r="T247" s="13"/>
    </row>
    <row r="248" spans="1:24" ht="21.75" customHeight="1">
      <c r="A248" s="2">
        <v>8</v>
      </c>
      <c r="B248" s="10" t="s">
        <v>288</v>
      </c>
      <c r="C248" s="11" t="s">
        <v>20</v>
      </c>
      <c r="D248" s="12">
        <v>1</v>
      </c>
      <c r="E248" s="31">
        <v>46332</v>
      </c>
      <c r="F248" s="14" t="s">
        <v>410</v>
      </c>
      <c r="G248" s="11" t="s">
        <v>368</v>
      </c>
      <c r="H248" s="30">
        <f t="shared" si="12"/>
        <v>45</v>
      </c>
      <c r="I248" s="17" t="str">
        <f t="shared" si="13"/>
        <v>男乙宇宙2w45</v>
      </c>
      <c r="J248" s="17" t="str">
        <f t="shared" si="14"/>
        <v>男乙荃力2w45</v>
      </c>
      <c r="K248" s="17"/>
      <c r="L248" s="16"/>
      <c r="M248" s="9"/>
      <c r="N248" s="21" t="str">
        <f t="shared" si="15"/>
        <v/>
      </c>
      <c r="O248" s="22"/>
      <c r="P248" s="23"/>
      <c r="Q248" s="23"/>
      <c r="R248" s="23"/>
      <c r="S248" s="13"/>
      <c r="T248" s="13"/>
    </row>
    <row r="249" spans="1:24" ht="21.75" customHeight="1">
      <c r="A249" s="2">
        <v>8</v>
      </c>
      <c r="B249" s="10" t="s">
        <v>289</v>
      </c>
      <c r="C249" s="11" t="s">
        <v>20</v>
      </c>
      <c r="D249" s="12">
        <v>1</v>
      </c>
      <c r="E249" s="31">
        <v>46335</v>
      </c>
      <c r="F249" s="14" t="s">
        <v>369</v>
      </c>
      <c r="G249" s="11" t="s">
        <v>410</v>
      </c>
      <c r="H249" s="30">
        <f t="shared" si="12"/>
        <v>46</v>
      </c>
      <c r="I249" s="17" t="str">
        <f t="shared" si="13"/>
        <v>男乙荃力1w46</v>
      </c>
      <c r="J249" s="17" t="str">
        <f t="shared" si="14"/>
        <v>男乙宇宙2w46</v>
      </c>
      <c r="K249" s="17"/>
      <c r="L249" s="16"/>
      <c r="M249" s="9"/>
      <c r="N249" s="21" t="str">
        <f t="shared" si="15"/>
        <v/>
      </c>
      <c r="O249" s="22"/>
      <c r="P249" s="23"/>
      <c r="Q249" s="23"/>
      <c r="R249" s="23"/>
      <c r="S249" s="13"/>
      <c r="T249" s="13"/>
    </row>
    <row r="250" spans="1:24" ht="21.75" customHeight="1">
      <c r="A250" s="2">
        <v>8</v>
      </c>
      <c r="B250" s="10" t="s">
        <v>290</v>
      </c>
      <c r="C250" s="11" t="s">
        <v>20</v>
      </c>
      <c r="D250" s="12">
        <v>1</v>
      </c>
      <c r="E250" s="31">
        <v>46335</v>
      </c>
      <c r="F250" s="14" t="s">
        <v>14</v>
      </c>
      <c r="G250" s="11" t="s">
        <v>36</v>
      </c>
      <c r="H250" s="30">
        <f t="shared" si="12"/>
        <v>46</v>
      </c>
      <c r="I250" s="17" t="str">
        <f t="shared" si="13"/>
        <v>男乙朗豪w46</v>
      </c>
      <c r="J250" s="17" t="str">
        <f t="shared" si="14"/>
        <v>男乙網樂w46</v>
      </c>
      <c r="K250" s="17"/>
      <c r="L250" s="16"/>
      <c r="M250" s="9"/>
      <c r="N250" s="21" t="str">
        <f t="shared" si="15"/>
        <v/>
      </c>
      <c r="O250" s="22"/>
      <c r="P250" s="23"/>
      <c r="Q250" s="23"/>
      <c r="R250" s="23"/>
      <c r="S250" s="13"/>
      <c r="T250" s="13"/>
      <c r="X250" s="15"/>
    </row>
    <row r="251" spans="1:24" ht="21.75" customHeight="1">
      <c r="A251" s="2">
        <v>8</v>
      </c>
      <c r="B251" s="10" t="s">
        <v>291</v>
      </c>
      <c r="C251" s="11" t="s">
        <v>20</v>
      </c>
      <c r="D251" s="12">
        <v>1</v>
      </c>
      <c r="E251" s="31">
        <v>46338</v>
      </c>
      <c r="F251" s="14" t="s">
        <v>15</v>
      </c>
      <c r="G251" s="11" t="s">
        <v>409</v>
      </c>
      <c r="H251" s="30">
        <f t="shared" si="12"/>
        <v>46</v>
      </c>
      <c r="I251" s="17" t="str">
        <f t="shared" si="13"/>
        <v>男乙柴灣w46</v>
      </c>
      <c r="J251" s="17" t="str">
        <f t="shared" si="14"/>
        <v>男乙宇宙1w46</v>
      </c>
      <c r="K251" s="17"/>
      <c r="L251" s="16"/>
      <c r="M251" s="9"/>
      <c r="N251" s="21" t="str">
        <f t="shared" si="15"/>
        <v/>
      </c>
      <c r="O251" s="22"/>
      <c r="P251" s="23"/>
      <c r="Q251" s="23"/>
      <c r="R251" s="23"/>
      <c r="S251" s="13"/>
      <c r="T251" s="13"/>
    </row>
    <row r="252" spans="1:24" ht="21.75" customHeight="1">
      <c r="A252" s="2">
        <v>8</v>
      </c>
      <c r="B252" s="10" t="s">
        <v>292</v>
      </c>
      <c r="C252" s="11" t="s">
        <v>20</v>
      </c>
      <c r="D252" s="12">
        <v>1</v>
      </c>
      <c r="E252" s="31">
        <v>46344</v>
      </c>
      <c r="F252" s="14" t="s">
        <v>376</v>
      </c>
      <c r="G252" s="11" t="s">
        <v>15</v>
      </c>
      <c r="H252" s="30">
        <f t="shared" si="12"/>
        <v>47</v>
      </c>
      <c r="I252" s="17" t="str">
        <f t="shared" si="13"/>
        <v>男乙雙魚w47</v>
      </c>
      <c r="J252" s="17" t="str">
        <f t="shared" si="14"/>
        <v>男乙柴灣w47</v>
      </c>
      <c r="K252" s="17"/>
      <c r="L252" s="16"/>
      <c r="M252" s="9"/>
      <c r="N252" s="21" t="str">
        <f t="shared" si="15"/>
        <v/>
      </c>
      <c r="O252" s="22"/>
      <c r="P252" s="23"/>
      <c r="Q252" s="23"/>
      <c r="R252" s="23"/>
      <c r="S252" s="13"/>
      <c r="T252" s="13"/>
    </row>
    <row r="253" spans="1:24" ht="21.75" customHeight="1">
      <c r="A253" s="2">
        <v>8</v>
      </c>
      <c r="B253" s="10" t="s">
        <v>293</v>
      </c>
      <c r="C253" s="11" t="s">
        <v>20</v>
      </c>
      <c r="D253" s="12">
        <v>1</v>
      </c>
      <c r="E253" s="31">
        <v>46346</v>
      </c>
      <c r="F253" s="14" t="s">
        <v>411</v>
      </c>
      <c r="G253" s="11" t="s">
        <v>36</v>
      </c>
      <c r="H253" s="30">
        <f t="shared" si="12"/>
        <v>47</v>
      </c>
      <c r="I253" s="17" t="str">
        <f t="shared" si="13"/>
        <v>男乙海怡半島w47</v>
      </c>
      <c r="J253" s="17" t="str">
        <f t="shared" si="14"/>
        <v>男乙網樂w47</v>
      </c>
      <c r="K253" s="17"/>
      <c r="L253" s="16"/>
      <c r="M253" s="9"/>
      <c r="N253" s="21" t="str">
        <f t="shared" si="15"/>
        <v/>
      </c>
      <c r="O253" s="22"/>
      <c r="P253" s="23"/>
      <c r="Q253" s="23"/>
      <c r="R253" s="23"/>
      <c r="S253" s="13"/>
      <c r="T253" s="13"/>
    </row>
    <row r="254" spans="1:24" ht="21.75" customHeight="1">
      <c r="A254" s="2">
        <v>8</v>
      </c>
      <c r="B254" s="10" t="s">
        <v>294</v>
      </c>
      <c r="C254" s="11" t="s">
        <v>20</v>
      </c>
      <c r="D254" s="12">
        <v>1</v>
      </c>
      <c r="E254" s="31">
        <v>46346</v>
      </c>
      <c r="F254" s="14" t="s">
        <v>410</v>
      </c>
      <c r="G254" s="11" t="s">
        <v>14</v>
      </c>
      <c r="H254" s="30">
        <f t="shared" si="12"/>
        <v>47</v>
      </c>
      <c r="I254" s="17" t="str">
        <f t="shared" si="13"/>
        <v>男乙宇宙2w47</v>
      </c>
      <c r="J254" s="17" t="str">
        <f t="shared" si="14"/>
        <v>男乙朗豪w47</v>
      </c>
      <c r="K254" s="17"/>
      <c r="L254" s="16"/>
      <c r="M254" s="9"/>
      <c r="N254" s="21" t="str">
        <f t="shared" si="15"/>
        <v/>
      </c>
      <c r="O254" s="22"/>
      <c r="P254" s="23"/>
      <c r="Q254" s="23"/>
      <c r="R254" s="23"/>
      <c r="S254" s="13"/>
      <c r="T254" s="13"/>
    </row>
    <row r="255" spans="1:24" ht="21.75" customHeight="1">
      <c r="A255" s="2">
        <v>8</v>
      </c>
      <c r="B255" s="10" t="s">
        <v>295</v>
      </c>
      <c r="C255" s="11" t="s">
        <v>20</v>
      </c>
      <c r="D255" s="12">
        <v>1</v>
      </c>
      <c r="E255" s="31">
        <v>46349</v>
      </c>
      <c r="F255" s="14" t="s">
        <v>369</v>
      </c>
      <c r="G255" s="11" t="s">
        <v>15</v>
      </c>
      <c r="H255" s="30">
        <f t="shared" si="12"/>
        <v>48</v>
      </c>
      <c r="I255" s="17" t="str">
        <f t="shared" si="13"/>
        <v>男乙荃力1w48</v>
      </c>
      <c r="J255" s="17" t="str">
        <f t="shared" si="14"/>
        <v>男乙柴灣w48</v>
      </c>
      <c r="K255" s="17"/>
      <c r="L255" s="16"/>
      <c r="M255" s="9"/>
      <c r="N255" s="21" t="str">
        <f t="shared" si="15"/>
        <v/>
      </c>
      <c r="O255" s="22"/>
      <c r="P255" s="23"/>
      <c r="Q255" s="23"/>
      <c r="R255" s="23"/>
      <c r="S255" s="13"/>
      <c r="T255" s="13"/>
    </row>
    <row r="256" spans="1:24" ht="21.75" customHeight="1">
      <c r="A256" s="2">
        <v>8</v>
      </c>
      <c r="B256" s="10" t="s">
        <v>296</v>
      </c>
      <c r="C256" s="11" t="s">
        <v>20</v>
      </c>
      <c r="D256" s="12">
        <v>1</v>
      </c>
      <c r="E256" s="31">
        <v>46349</v>
      </c>
      <c r="F256" s="14" t="s">
        <v>14</v>
      </c>
      <c r="G256" s="11" t="s">
        <v>409</v>
      </c>
      <c r="H256" s="30">
        <f t="shared" si="12"/>
        <v>48</v>
      </c>
      <c r="I256" s="17" t="str">
        <f t="shared" si="13"/>
        <v>男乙朗豪w48</v>
      </c>
      <c r="J256" s="17" t="str">
        <f t="shared" si="14"/>
        <v>男乙宇宙1w48</v>
      </c>
      <c r="K256" s="17"/>
      <c r="L256" s="16"/>
      <c r="M256" s="9"/>
      <c r="N256" s="21" t="str">
        <f t="shared" si="15"/>
        <v/>
      </c>
      <c r="O256" s="22"/>
      <c r="P256" s="23"/>
      <c r="Q256" s="23"/>
      <c r="R256" s="23"/>
      <c r="S256" s="13"/>
      <c r="T256" s="13"/>
    </row>
    <row r="257" spans="1:25" ht="21.75" customHeight="1">
      <c r="A257" s="2">
        <v>8</v>
      </c>
      <c r="B257" s="10" t="s">
        <v>297</v>
      </c>
      <c r="C257" s="11" t="s">
        <v>20</v>
      </c>
      <c r="D257" s="12">
        <v>1</v>
      </c>
      <c r="E257" s="31">
        <v>46350</v>
      </c>
      <c r="F257" s="14" t="s">
        <v>36</v>
      </c>
      <c r="G257" s="11" t="s">
        <v>376</v>
      </c>
      <c r="H257" s="30">
        <f t="shared" si="12"/>
        <v>48</v>
      </c>
      <c r="I257" s="17" t="str">
        <f t="shared" si="13"/>
        <v>男乙網樂w48</v>
      </c>
      <c r="J257" s="17" t="str">
        <f t="shared" si="14"/>
        <v>男乙雙魚w48</v>
      </c>
      <c r="K257" s="17"/>
      <c r="L257" s="16"/>
      <c r="M257" s="9"/>
      <c r="N257" s="21" t="str">
        <f t="shared" si="15"/>
        <v/>
      </c>
      <c r="O257" s="22"/>
      <c r="P257" s="23"/>
      <c r="Q257" s="23"/>
      <c r="R257" s="23"/>
      <c r="S257" s="13"/>
      <c r="T257" s="13"/>
    </row>
    <row r="258" spans="1:25" ht="21.75" customHeight="1">
      <c r="A258" s="2">
        <v>8</v>
      </c>
      <c r="B258" s="10" t="s">
        <v>298</v>
      </c>
      <c r="C258" s="11" t="s">
        <v>20</v>
      </c>
      <c r="D258" s="12">
        <v>1</v>
      </c>
      <c r="E258" s="31">
        <v>46353</v>
      </c>
      <c r="F258" s="14" t="s">
        <v>411</v>
      </c>
      <c r="G258" s="11" t="s">
        <v>410</v>
      </c>
      <c r="H258" s="30">
        <f t="shared" ref="H258:H321" si="16">WEEKNUM(E258)</f>
        <v>48</v>
      </c>
      <c r="I258" s="17" t="str">
        <f t="shared" ref="I258:I321" si="17">C258&amp;F258&amp;"w"&amp;H258</f>
        <v>男乙海怡半島w48</v>
      </c>
      <c r="J258" s="17" t="str">
        <f t="shared" ref="J258:J321" si="18">C258&amp;G258&amp;"w"&amp;H258</f>
        <v>男乙宇宙2w48</v>
      </c>
      <c r="K258" s="17"/>
      <c r="L258" s="16"/>
      <c r="M258" s="9"/>
      <c r="N258" s="21" t="str">
        <f t="shared" ref="N258:N321" si="19">IF(OR(LEFT(F258,LEN($N$1))=$N$1,LEFT(G258,LEN($N$1))=$N$1),$N$1,"")</f>
        <v/>
      </c>
      <c r="O258" s="22"/>
      <c r="P258" s="23"/>
      <c r="Q258" s="23"/>
      <c r="R258" s="23"/>
      <c r="S258" s="13"/>
      <c r="T258" s="13"/>
    </row>
    <row r="259" spans="1:25" ht="21.75" customHeight="1">
      <c r="A259" s="2">
        <v>8</v>
      </c>
      <c r="B259" s="10" t="s">
        <v>299</v>
      </c>
      <c r="C259" s="11" t="s">
        <v>20</v>
      </c>
      <c r="D259" s="12">
        <v>1</v>
      </c>
      <c r="E259" s="31">
        <v>46358</v>
      </c>
      <c r="F259" s="14" t="s">
        <v>376</v>
      </c>
      <c r="G259" s="11" t="s">
        <v>410</v>
      </c>
      <c r="H259" s="30">
        <f t="shared" si="16"/>
        <v>49</v>
      </c>
      <c r="I259" s="17" t="str">
        <f t="shared" si="17"/>
        <v>男乙雙魚w49</v>
      </c>
      <c r="J259" s="17" t="str">
        <f t="shared" si="18"/>
        <v>男乙宇宙2w49</v>
      </c>
      <c r="K259" s="17"/>
      <c r="L259" s="16"/>
      <c r="M259" s="9"/>
      <c r="N259" s="21" t="str">
        <f t="shared" si="19"/>
        <v/>
      </c>
      <c r="O259" s="22"/>
      <c r="P259" s="23"/>
      <c r="Q259" s="23"/>
      <c r="R259" s="23"/>
      <c r="S259" s="13"/>
      <c r="T259" s="13"/>
    </row>
    <row r="260" spans="1:25" ht="21.75" customHeight="1">
      <c r="A260" s="2">
        <v>8</v>
      </c>
      <c r="B260" s="10" t="s">
        <v>300</v>
      </c>
      <c r="C260" s="11" t="s">
        <v>20</v>
      </c>
      <c r="D260" s="12">
        <v>1</v>
      </c>
      <c r="E260" s="31">
        <v>46360</v>
      </c>
      <c r="F260" s="14" t="s">
        <v>409</v>
      </c>
      <c r="G260" s="11" t="s">
        <v>411</v>
      </c>
      <c r="H260" s="30">
        <f t="shared" si="16"/>
        <v>49</v>
      </c>
      <c r="I260" s="17" t="str">
        <f t="shared" si="17"/>
        <v>男乙宇宙1w49</v>
      </c>
      <c r="J260" s="17" t="str">
        <f t="shared" si="18"/>
        <v>男乙海怡半島w49</v>
      </c>
      <c r="K260" s="17"/>
      <c r="L260" s="16"/>
      <c r="M260" s="9"/>
      <c r="N260" s="21" t="str">
        <f t="shared" si="19"/>
        <v/>
      </c>
      <c r="O260" s="22"/>
      <c r="P260" s="23"/>
      <c r="Q260" s="23"/>
      <c r="R260" s="23"/>
      <c r="S260" s="13"/>
      <c r="T260" s="13"/>
    </row>
    <row r="261" spans="1:25" ht="21.75" customHeight="1">
      <c r="A261" s="2">
        <v>8</v>
      </c>
      <c r="B261" s="10" t="s">
        <v>301</v>
      </c>
      <c r="C261" s="11" t="s">
        <v>20</v>
      </c>
      <c r="D261" s="12">
        <v>1</v>
      </c>
      <c r="E261" s="31">
        <v>46363</v>
      </c>
      <c r="F261" s="14" t="s">
        <v>14</v>
      </c>
      <c r="G261" s="11" t="s">
        <v>376</v>
      </c>
      <c r="H261" s="30">
        <f t="shared" si="16"/>
        <v>50</v>
      </c>
      <c r="I261" s="17" t="str">
        <f t="shared" si="17"/>
        <v>男乙朗豪w50</v>
      </c>
      <c r="J261" s="17" t="str">
        <f t="shared" si="18"/>
        <v>男乙雙魚w50</v>
      </c>
      <c r="K261" s="17"/>
      <c r="L261" s="16"/>
      <c r="M261" s="9"/>
      <c r="N261" s="21" t="str">
        <f t="shared" si="19"/>
        <v/>
      </c>
      <c r="O261" s="22"/>
      <c r="P261" s="23"/>
      <c r="Q261" s="23"/>
      <c r="R261" s="23"/>
      <c r="S261" s="13"/>
      <c r="T261" s="13"/>
    </row>
    <row r="262" spans="1:25" ht="21.75" customHeight="1">
      <c r="A262" s="2">
        <v>8</v>
      </c>
      <c r="B262" s="10" t="s">
        <v>302</v>
      </c>
      <c r="C262" s="11" t="s">
        <v>20</v>
      </c>
      <c r="D262" s="12">
        <v>1</v>
      </c>
      <c r="E262" s="31">
        <v>46367</v>
      </c>
      <c r="F262" s="14" t="s">
        <v>368</v>
      </c>
      <c r="G262" s="11" t="s">
        <v>36</v>
      </c>
      <c r="H262" s="30">
        <f t="shared" si="16"/>
        <v>50</v>
      </c>
      <c r="I262" s="17" t="str">
        <f t="shared" si="17"/>
        <v>男乙荃力2w50</v>
      </c>
      <c r="J262" s="17" t="str">
        <f t="shared" si="18"/>
        <v>男乙網樂w50</v>
      </c>
      <c r="K262" s="17"/>
      <c r="L262" s="16"/>
      <c r="M262" s="9"/>
      <c r="N262" s="21" t="str">
        <f t="shared" si="19"/>
        <v/>
      </c>
      <c r="O262" s="22"/>
      <c r="P262" s="23"/>
      <c r="Q262" s="23"/>
      <c r="R262" s="23"/>
      <c r="S262" s="13"/>
      <c r="T262" s="13"/>
    </row>
    <row r="263" spans="1:25" ht="21.75" customHeight="1">
      <c r="A263" s="2">
        <v>8</v>
      </c>
      <c r="B263" s="10" t="s">
        <v>303</v>
      </c>
      <c r="C263" s="11" t="s">
        <v>20</v>
      </c>
      <c r="D263" s="12">
        <v>1</v>
      </c>
      <c r="E263" s="31">
        <v>46367</v>
      </c>
      <c r="F263" s="14" t="s">
        <v>409</v>
      </c>
      <c r="G263" s="11" t="s">
        <v>369</v>
      </c>
      <c r="H263" s="30">
        <f t="shared" si="16"/>
        <v>50</v>
      </c>
      <c r="I263" s="17" t="str">
        <f t="shared" si="17"/>
        <v>男乙宇宙1w50</v>
      </c>
      <c r="J263" s="17" t="str">
        <f t="shared" si="18"/>
        <v>男乙荃力1w50</v>
      </c>
      <c r="K263" s="17"/>
      <c r="L263" s="16"/>
      <c r="M263" s="9"/>
      <c r="N263" s="21" t="str">
        <f t="shared" si="19"/>
        <v/>
      </c>
      <c r="O263" s="22"/>
      <c r="P263" s="23"/>
      <c r="Q263" s="23"/>
      <c r="R263" s="23"/>
      <c r="S263" s="13"/>
      <c r="T263" s="13"/>
    </row>
    <row r="264" spans="1:25" ht="21.75" customHeight="1">
      <c r="A264" s="2">
        <v>8</v>
      </c>
      <c r="B264" s="10" t="s">
        <v>304</v>
      </c>
      <c r="C264" s="11" t="s">
        <v>20</v>
      </c>
      <c r="D264" s="12">
        <v>1</v>
      </c>
      <c r="E264" s="31">
        <v>46370</v>
      </c>
      <c r="F264" s="14" t="s">
        <v>369</v>
      </c>
      <c r="G264" s="11" t="s">
        <v>376</v>
      </c>
      <c r="H264" s="30">
        <f t="shared" si="16"/>
        <v>51</v>
      </c>
      <c r="I264" s="17" t="str">
        <f t="shared" si="17"/>
        <v>男乙荃力1w51</v>
      </c>
      <c r="J264" s="17" t="str">
        <f t="shared" si="18"/>
        <v>男乙雙魚w51</v>
      </c>
      <c r="K264" s="17"/>
      <c r="L264" s="16"/>
      <c r="M264" s="9"/>
      <c r="N264" s="21" t="str">
        <f t="shared" si="19"/>
        <v/>
      </c>
      <c r="O264" s="22"/>
      <c r="P264" s="23"/>
      <c r="Q264" s="23"/>
      <c r="R264" s="23"/>
      <c r="S264" s="13"/>
      <c r="T264" s="13"/>
    </row>
    <row r="265" spans="1:25" ht="21.75" customHeight="1">
      <c r="A265" s="2">
        <v>8</v>
      </c>
      <c r="B265" s="10" t="s">
        <v>305</v>
      </c>
      <c r="C265" s="11" t="s">
        <v>20</v>
      </c>
      <c r="D265" s="12">
        <v>1</v>
      </c>
      <c r="E265" s="31">
        <v>46374</v>
      </c>
      <c r="F265" s="14" t="s">
        <v>368</v>
      </c>
      <c r="G265" s="11" t="s">
        <v>409</v>
      </c>
      <c r="H265" s="30">
        <f t="shared" si="16"/>
        <v>51</v>
      </c>
      <c r="I265" s="17" t="str">
        <f t="shared" si="17"/>
        <v>男乙荃力2w51</v>
      </c>
      <c r="J265" s="17" t="str">
        <f t="shared" si="18"/>
        <v>男乙宇宙1w51</v>
      </c>
      <c r="K265" s="17"/>
      <c r="L265" s="16"/>
      <c r="M265" s="9"/>
      <c r="N265" s="21" t="str">
        <f t="shared" si="19"/>
        <v/>
      </c>
      <c r="O265" s="22"/>
      <c r="P265" s="23"/>
      <c r="Q265" s="23"/>
      <c r="R265" s="23"/>
      <c r="S265" s="13"/>
      <c r="T265" s="13"/>
    </row>
    <row r="266" spans="1:25" ht="21.75" customHeight="1">
      <c r="A266" s="2">
        <v>8</v>
      </c>
      <c r="B266" s="10" t="s">
        <v>306</v>
      </c>
      <c r="C266" s="11" t="s">
        <v>20</v>
      </c>
      <c r="D266" s="12">
        <v>1</v>
      </c>
      <c r="E266" s="31">
        <v>46374</v>
      </c>
      <c r="F266" s="14" t="s">
        <v>410</v>
      </c>
      <c r="G266" s="11" t="s">
        <v>15</v>
      </c>
      <c r="H266" s="30">
        <f t="shared" si="16"/>
        <v>51</v>
      </c>
      <c r="I266" s="17" t="str">
        <f t="shared" si="17"/>
        <v>男乙宇宙2w51</v>
      </c>
      <c r="J266" s="17" t="str">
        <f t="shared" si="18"/>
        <v>男乙柴灣w51</v>
      </c>
      <c r="K266" s="17"/>
      <c r="L266" s="16"/>
      <c r="M266" s="9"/>
      <c r="N266" s="21" t="str">
        <f t="shared" si="19"/>
        <v/>
      </c>
      <c r="O266" s="22"/>
      <c r="P266" s="23"/>
      <c r="Q266" s="23"/>
      <c r="R266" s="23"/>
      <c r="S266" s="13"/>
      <c r="T266" s="13"/>
    </row>
    <row r="267" spans="1:25" ht="21.75" customHeight="1">
      <c r="A267" s="2">
        <v>9</v>
      </c>
      <c r="B267" s="10" t="s">
        <v>307</v>
      </c>
      <c r="C267" s="11" t="s">
        <v>20</v>
      </c>
      <c r="D267" s="12">
        <v>2</v>
      </c>
      <c r="E267" s="31">
        <v>46297</v>
      </c>
      <c r="F267" s="14" t="s">
        <v>39</v>
      </c>
      <c r="G267" s="11" t="s">
        <v>29</v>
      </c>
      <c r="H267" s="30">
        <f t="shared" si="16"/>
        <v>40</v>
      </c>
      <c r="I267" s="17" t="str">
        <f t="shared" si="17"/>
        <v>男乙精英w40</v>
      </c>
      <c r="J267" s="17" t="str">
        <f t="shared" si="18"/>
        <v>男乙繽紛w40</v>
      </c>
      <c r="K267" s="17"/>
      <c r="L267" s="16"/>
      <c r="M267" s="9"/>
      <c r="N267" s="21" t="str">
        <f t="shared" si="19"/>
        <v/>
      </c>
      <c r="O267" s="22"/>
      <c r="P267" s="23"/>
      <c r="Q267" s="23"/>
      <c r="R267" s="23"/>
      <c r="S267" s="13"/>
      <c r="T267" s="13"/>
    </row>
    <row r="268" spans="1:25" ht="21.75" customHeight="1">
      <c r="A268" s="2">
        <v>9</v>
      </c>
      <c r="B268" s="10" t="s">
        <v>308</v>
      </c>
      <c r="C268" s="11" t="s">
        <v>20</v>
      </c>
      <c r="D268" s="12">
        <v>2</v>
      </c>
      <c r="E268" s="31">
        <v>46297</v>
      </c>
      <c r="F268" s="14" t="s">
        <v>378</v>
      </c>
      <c r="G268" s="11" t="s">
        <v>377</v>
      </c>
      <c r="H268" s="30">
        <f t="shared" si="16"/>
        <v>40</v>
      </c>
      <c r="I268" s="17" t="str">
        <f t="shared" si="17"/>
        <v>男乙埗群2w40</v>
      </c>
      <c r="J268" s="17" t="str">
        <f t="shared" si="18"/>
        <v>男乙埗群1w40</v>
      </c>
      <c r="K268" s="17"/>
      <c r="L268" s="16"/>
      <c r="M268" s="9"/>
      <c r="N268" s="21" t="str">
        <f t="shared" si="19"/>
        <v/>
      </c>
      <c r="O268" s="22"/>
      <c r="P268" s="23"/>
      <c r="Q268" s="23"/>
      <c r="R268" s="23"/>
      <c r="S268" s="13"/>
      <c r="T268" s="13"/>
    </row>
    <row r="269" spans="1:25" ht="21.75" customHeight="1">
      <c r="A269" s="2">
        <v>9</v>
      </c>
      <c r="B269" s="10" t="s">
        <v>309</v>
      </c>
      <c r="C269" s="11" t="s">
        <v>20</v>
      </c>
      <c r="D269" s="12">
        <v>2</v>
      </c>
      <c r="E269" s="31">
        <v>46291</v>
      </c>
      <c r="F269" s="14" t="s">
        <v>380</v>
      </c>
      <c r="G269" s="11" t="s">
        <v>379</v>
      </c>
      <c r="H269" s="30">
        <f t="shared" si="16"/>
        <v>39</v>
      </c>
      <c r="I269" s="17" t="str">
        <f t="shared" si="17"/>
        <v>男乙葵青體2w39</v>
      </c>
      <c r="J269" s="17" t="str">
        <f t="shared" si="18"/>
        <v>男乙葵青體1w39</v>
      </c>
      <c r="K269" s="17"/>
      <c r="L269" s="16"/>
      <c r="M269" s="9"/>
      <c r="N269" s="21" t="str">
        <f t="shared" si="19"/>
        <v/>
      </c>
      <c r="O269" s="22"/>
      <c r="P269" s="31"/>
      <c r="Q269" s="38" t="s">
        <v>462</v>
      </c>
      <c r="R269" s="31">
        <v>46298</v>
      </c>
      <c r="S269" s="13"/>
      <c r="T269" s="13"/>
    </row>
    <row r="270" spans="1:25" ht="21.75" customHeight="1">
      <c r="A270" s="2">
        <v>9</v>
      </c>
      <c r="B270" s="10" t="s">
        <v>310</v>
      </c>
      <c r="C270" s="11" t="s">
        <v>20</v>
      </c>
      <c r="D270" s="12">
        <v>2</v>
      </c>
      <c r="E270" s="31">
        <v>46302</v>
      </c>
      <c r="F270" s="14" t="s">
        <v>24</v>
      </c>
      <c r="G270" s="11" t="s">
        <v>31</v>
      </c>
      <c r="H270" s="30">
        <f t="shared" si="16"/>
        <v>41</v>
      </c>
      <c r="I270" s="17" t="str">
        <f t="shared" si="17"/>
        <v>男乙荃景w41</v>
      </c>
      <c r="J270" s="17" t="str">
        <f t="shared" si="18"/>
        <v>男乙造星w41</v>
      </c>
      <c r="K270" s="17"/>
      <c r="L270" s="16"/>
      <c r="M270" s="9"/>
      <c r="N270" s="21" t="str">
        <f t="shared" si="19"/>
        <v/>
      </c>
      <c r="O270" s="22"/>
      <c r="P270" s="23"/>
      <c r="Q270" s="23"/>
      <c r="R270" s="23"/>
      <c r="S270" s="13"/>
      <c r="T270" s="13"/>
      <c r="W270" s="15"/>
      <c r="X270" s="15"/>
      <c r="Y270" s="15"/>
    </row>
    <row r="271" spans="1:25" ht="21.75" customHeight="1">
      <c r="A271" s="2">
        <v>9</v>
      </c>
      <c r="B271" s="10" t="s">
        <v>311</v>
      </c>
      <c r="C271" s="11" t="s">
        <v>20</v>
      </c>
      <c r="D271" s="12">
        <v>2</v>
      </c>
      <c r="E271" s="42">
        <v>46324</v>
      </c>
      <c r="F271" s="43" t="s">
        <v>29</v>
      </c>
      <c r="G271" s="44" t="s">
        <v>377</v>
      </c>
      <c r="H271" s="30">
        <f t="shared" si="16"/>
        <v>44</v>
      </c>
      <c r="I271" s="17" t="str">
        <f t="shared" si="17"/>
        <v>男乙繽紛w44</v>
      </c>
      <c r="J271" s="17" t="str">
        <f t="shared" si="18"/>
        <v>男乙埗群1w44</v>
      </c>
      <c r="K271" s="17"/>
      <c r="L271" s="16"/>
      <c r="M271" s="9"/>
      <c r="N271" s="21" t="str">
        <f t="shared" si="19"/>
        <v/>
      </c>
      <c r="O271" s="22"/>
      <c r="P271" s="23"/>
      <c r="Q271" s="23"/>
      <c r="R271" s="23"/>
      <c r="S271" s="31">
        <v>46303</v>
      </c>
      <c r="T271" s="13"/>
    </row>
    <row r="272" spans="1:25" ht="21.75" customHeight="1">
      <c r="A272" s="2">
        <v>9</v>
      </c>
      <c r="B272" s="10" t="s">
        <v>312</v>
      </c>
      <c r="C272" s="11" t="s">
        <v>20</v>
      </c>
      <c r="D272" s="12">
        <v>2</v>
      </c>
      <c r="E272" s="31">
        <v>46305</v>
      </c>
      <c r="F272" s="14" t="s">
        <v>37</v>
      </c>
      <c r="G272" s="11" t="s">
        <v>28</v>
      </c>
      <c r="H272" s="30">
        <f t="shared" si="16"/>
        <v>41</v>
      </c>
      <c r="I272" s="17" t="str">
        <f t="shared" si="17"/>
        <v>男乙屯門w41</v>
      </c>
      <c r="J272" s="17" t="str">
        <f t="shared" si="18"/>
        <v>男乙毅志w41</v>
      </c>
      <c r="K272" s="17"/>
      <c r="L272" s="16"/>
      <c r="M272" s="9"/>
      <c r="N272" s="21" t="str">
        <f t="shared" si="19"/>
        <v/>
      </c>
      <c r="O272" s="22"/>
      <c r="P272" s="23"/>
      <c r="Q272" s="23"/>
      <c r="R272" s="23"/>
      <c r="S272" s="13"/>
      <c r="T272" s="13"/>
    </row>
    <row r="273" spans="1:25" ht="21.75" customHeight="1">
      <c r="A273" s="2">
        <v>9</v>
      </c>
      <c r="B273" s="10" t="s">
        <v>313</v>
      </c>
      <c r="C273" s="11" t="s">
        <v>20</v>
      </c>
      <c r="D273" s="12">
        <v>2</v>
      </c>
      <c r="E273" s="31">
        <v>46309</v>
      </c>
      <c r="F273" s="14" t="s">
        <v>24</v>
      </c>
      <c r="G273" s="11" t="s">
        <v>377</v>
      </c>
      <c r="H273" s="30">
        <f t="shared" si="16"/>
        <v>42</v>
      </c>
      <c r="I273" s="17" t="str">
        <f t="shared" si="17"/>
        <v>男乙荃景w42</v>
      </c>
      <c r="J273" s="17" t="str">
        <f t="shared" si="18"/>
        <v>男乙埗群1w42</v>
      </c>
      <c r="K273" s="17"/>
      <c r="L273" s="16"/>
      <c r="M273" s="9"/>
      <c r="N273" s="21" t="str">
        <f t="shared" si="19"/>
        <v/>
      </c>
      <c r="O273" s="22"/>
      <c r="P273" s="23"/>
      <c r="Q273" s="23"/>
      <c r="R273" s="23"/>
      <c r="S273" s="13"/>
      <c r="T273" s="13"/>
    </row>
    <row r="274" spans="1:25" ht="21.75" customHeight="1">
      <c r="A274" s="2">
        <v>9</v>
      </c>
      <c r="B274" s="10" t="s">
        <v>314</v>
      </c>
      <c r="C274" s="11" t="s">
        <v>20</v>
      </c>
      <c r="D274" s="12">
        <v>2</v>
      </c>
      <c r="E274" s="31">
        <v>46309</v>
      </c>
      <c r="F274" s="14" t="s">
        <v>31</v>
      </c>
      <c r="G274" s="11" t="s">
        <v>37</v>
      </c>
      <c r="H274" s="30">
        <f t="shared" si="16"/>
        <v>42</v>
      </c>
      <c r="I274" s="17" t="str">
        <f t="shared" si="17"/>
        <v>男乙造星w42</v>
      </c>
      <c r="J274" s="17" t="str">
        <f t="shared" si="18"/>
        <v>男乙屯門w42</v>
      </c>
      <c r="K274" s="17"/>
      <c r="L274" s="16"/>
      <c r="M274" s="9"/>
      <c r="N274" s="21" t="str">
        <f t="shared" si="19"/>
        <v/>
      </c>
      <c r="O274" s="22"/>
      <c r="P274" s="23"/>
      <c r="Q274" s="23"/>
      <c r="R274" s="23"/>
      <c r="S274" s="13"/>
      <c r="T274" s="13"/>
    </row>
    <row r="275" spans="1:25" ht="21.75" customHeight="1">
      <c r="A275" s="2">
        <v>9</v>
      </c>
      <c r="B275" s="10" t="s">
        <v>315</v>
      </c>
      <c r="C275" s="11" t="s">
        <v>20</v>
      </c>
      <c r="D275" s="12">
        <v>2</v>
      </c>
      <c r="E275" s="35">
        <v>46366</v>
      </c>
      <c r="F275" s="36" t="s">
        <v>29</v>
      </c>
      <c r="G275" s="37" t="s">
        <v>379</v>
      </c>
      <c r="H275" s="30">
        <f t="shared" si="16"/>
        <v>50</v>
      </c>
      <c r="I275" s="17" t="str">
        <f t="shared" si="17"/>
        <v>男乙繽紛w50</v>
      </c>
      <c r="J275" s="17" t="str">
        <f t="shared" si="18"/>
        <v>男乙葵青體1w50</v>
      </c>
      <c r="K275" s="17"/>
      <c r="L275" s="16"/>
      <c r="M275" s="9"/>
      <c r="N275" s="21" t="str">
        <f t="shared" si="19"/>
        <v/>
      </c>
      <c r="O275" s="22"/>
      <c r="P275" s="31"/>
      <c r="Q275" s="46" t="s">
        <v>463</v>
      </c>
      <c r="R275" s="31">
        <v>46310</v>
      </c>
      <c r="S275" s="13"/>
      <c r="T275" s="13"/>
    </row>
    <row r="276" spans="1:25" ht="21.75" customHeight="1">
      <c r="A276" s="2">
        <v>9</v>
      </c>
      <c r="B276" s="10" t="s">
        <v>316</v>
      </c>
      <c r="C276" s="11" t="s">
        <v>20</v>
      </c>
      <c r="D276" s="12">
        <v>2</v>
      </c>
      <c r="E276" s="31">
        <v>46311</v>
      </c>
      <c r="F276" s="14" t="s">
        <v>378</v>
      </c>
      <c r="G276" s="11" t="s">
        <v>28</v>
      </c>
      <c r="H276" s="30">
        <f t="shared" si="16"/>
        <v>42</v>
      </c>
      <c r="I276" s="17" t="str">
        <f t="shared" si="17"/>
        <v>男乙埗群2w42</v>
      </c>
      <c r="J276" s="17" t="str">
        <f t="shared" si="18"/>
        <v>男乙毅志w42</v>
      </c>
      <c r="K276" s="17"/>
      <c r="L276" s="16"/>
      <c r="M276" s="9"/>
      <c r="N276" s="21" t="str">
        <f t="shared" si="19"/>
        <v/>
      </c>
      <c r="O276" s="22"/>
      <c r="P276" s="22"/>
      <c r="Q276" s="22"/>
      <c r="R276" s="22"/>
      <c r="S276" s="13"/>
      <c r="T276" s="13"/>
      <c r="W276" s="15"/>
      <c r="X276" s="15"/>
      <c r="Y276" s="15"/>
    </row>
    <row r="277" spans="1:25" ht="21.75" customHeight="1">
      <c r="A277" s="2">
        <v>9</v>
      </c>
      <c r="B277" s="10" t="s">
        <v>317</v>
      </c>
      <c r="C277" s="11" t="s">
        <v>20</v>
      </c>
      <c r="D277" s="12">
        <v>2</v>
      </c>
      <c r="E277" s="31">
        <v>46312</v>
      </c>
      <c r="F277" s="14" t="s">
        <v>380</v>
      </c>
      <c r="G277" s="11" t="s">
        <v>39</v>
      </c>
      <c r="H277" s="30">
        <f t="shared" si="16"/>
        <v>42</v>
      </c>
      <c r="I277" s="17" t="str">
        <f t="shared" si="17"/>
        <v>男乙葵青體2w42</v>
      </c>
      <c r="J277" s="17" t="str">
        <f t="shared" si="18"/>
        <v>男乙精英w42</v>
      </c>
      <c r="K277" s="17"/>
      <c r="L277" s="16"/>
      <c r="M277" s="9"/>
      <c r="N277" s="21" t="str">
        <f t="shared" si="19"/>
        <v/>
      </c>
      <c r="O277" s="22"/>
      <c r="P277" s="23"/>
      <c r="Q277" s="23"/>
      <c r="R277" s="23"/>
      <c r="S277" s="13"/>
      <c r="T277" s="13"/>
    </row>
    <row r="278" spans="1:25" ht="21.75" customHeight="1">
      <c r="A278" s="2">
        <v>9</v>
      </c>
      <c r="B278" s="10" t="s">
        <v>318</v>
      </c>
      <c r="C278" s="11" t="s">
        <v>20</v>
      </c>
      <c r="D278" s="12">
        <v>2</v>
      </c>
      <c r="E278" s="31">
        <v>46315</v>
      </c>
      <c r="F278" s="14" t="s">
        <v>377</v>
      </c>
      <c r="G278" s="11" t="s">
        <v>37</v>
      </c>
      <c r="H278" s="30">
        <f t="shared" si="16"/>
        <v>43</v>
      </c>
      <c r="I278" s="17" t="str">
        <f t="shared" si="17"/>
        <v>男乙埗群1w43</v>
      </c>
      <c r="J278" s="17" t="str">
        <f t="shared" si="18"/>
        <v>男乙屯門w43</v>
      </c>
      <c r="K278" s="17"/>
      <c r="L278" s="16"/>
      <c r="M278" s="9"/>
      <c r="N278" s="21" t="str">
        <f t="shared" si="19"/>
        <v/>
      </c>
      <c r="O278" s="22"/>
      <c r="P278" s="22"/>
      <c r="Q278" s="22"/>
      <c r="R278" s="22"/>
      <c r="S278" s="13"/>
      <c r="T278" s="13"/>
    </row>
    <row r="279" spans="1:25" ht="21.75" customHeight="1">
      <c r="A279" s="2">
        <v>9</v>
      </c>
      <c r="B279" s="10" t="s">
        <v>319</v>
      </c>
      <c r="C279" s="11" t="s">
        <v>20</v>
      </c>
      <c r="D279" s="12">
        <v>2</v>
      </c>
      <c r="E279" s="31">
        <v>46318</v>
      </c>
      <c r="F279" s="14" t="s">
        <v>378</v>
      </c>
      <c r="G279" s="11" t="s">
        <v>24</v>
      </c>
      <c r="H279" s="30">
        <f t="shared" si="16"/>
        <v>43</v>
      </c>
      <c r="I279" s="17" t="str">
        <f t="shared" si="17"/>
        <v>男乙埗群2w43</v>
      </c>
      <c r="J279" s="17" t="str">
        <f t="shared" si="18"/>
        <v>男乙荃景w43</v>
      </c>
      <c r="K279" s="17"/>
      <c r="L279" s="16"/>
      <c r="M279" s="9"/>
      <c r="N279" s="21" t="str">
        <f t="shared" si="19"/>
        <v/>
      </c>
      <c r="O279" s="22"/>
      <c r="P279" s="23"/>
      <c r="Q279" s="23"/>
      <c r="R279" s="23"/>
      <c r="S279" s="13"/>
      <c r="T279" s="13"/>
    </row>
    <row r="280" spans="1:25" ht="21.75" customHeight="1">
      <c r="A280" s="2">
        <v>9</v>
      </c>
      <c r="B280" s="10" t="s">
        <v>320</v>
      </c>
      <c r="C280" s="11" t="s">
        <v>20</v>
      </c>
      <c r="D280" s="12">
        <v>2</v>
      </c>
      <c r="E280" s="31">
        <v>46318</v>
      </c>
      <c r="F280" s="14" t="s">
        <v>39</v>
      </c>
      <c r="G280" s="11" t="s">
        <v>379</v>
      </c>
      <c r="H280" s="30">
        <f t="shared" si="16"/>
        <v>43</v>
      </c>
      <c r="I280" s="17" t="str">
        <f t="shared" si="17"/>
        <v>男乙精英w43</v>
      </c>
      <c r="J280" s="17" t="str">
        <f t="shared" si="18"/>
        <v>男乙葵青體1w43</v>
      </c>
      <c r="K280" s="17"/>
      <c r="L280" s="16"/>
      <c r="M280" s="9"/>
      <c r="N280" s="21" t="str">
        <f t="shared" si="19"/>
        <v/>
      </c>
      <c r="O280" s="22"/>
      <c r="P280" s="22"/>
      <c r="Q280" s="22"/>
      <c r="R280" s="22"/>
      <c r="S280" s="13"/>
      <c r="T280" s="13"/>
    </row>
    <row r="281" spans="1:25" ht="21.75" customHeight="1">
      <c r="A281" s="2">
        <v>9</v>
      </c>
      <c r="B281" s="10" t="s">
        <v>321</v>
      </c>
      <c r="C281" s="11" t="s">
        <v>20</v>
      </c>
      <c r="D281" s="12">
        <v>2</v>
      </c>
      <c r="E281" s="31">
        <v>46319</v>
      </c>
      <c r="F281" s="14" t="s">
        <v>380</v>
      </c>
      <c r="G281" s="11" t="s">
        <v>31</v>
      </c>
      <c r="H281" s="30">
        <f t="shared" si="16"/>
        <v>43</v>
      </c>
      <c r="I281" s="17" t="str">
        <f t="shared" si="17"/>
        <v>男乙葵青體2w43</v>
      </c>
      <c r="J281" s="17" t="str">
        <f t="shared" si="18"/>
        <v>男乙造星w43</v>
      </c>
      <c r="K281" s="17"/>
      <c r="L281" s="16"/>
      <c r="M281" s="9"/>
      <c r="N281" s="21" t="str">
        <f t="shared" si="19"/>
        <v/>
      </c>
      <c r="O281" s="22"/>
      <c r="P281" s="23"/>
      <c r="Q281" s="23"/>
      <c r="R281" s="23"/>
      <c r="S281" s="13"/>
      <c r="T281" s="13"/>
    </row>
    <row r="282" spans="1:25" ht="21.75" customHeight="1">
      <c r="A282" s="2">
        <v>9</v>
      </c>
      <c r="B282" s="10" t="s">
        <v>322</v>
      </c>
      <c r="C282" s="11" t="s">
        <v>20</v>
      </c>
      <c r="D282" s="12">
        <v>2</v>
      </c>
      <c r="E282" s="35">
        <v>46373</v>
      </c>
      <c r="F282" s="36" t="s">
        <v>29</v>
      </c>
      <c r="G282" s="37" t="s">
        <v>24</v>
      </c>
      <c r="H282" s="30">
        <f t="shared" si="16"/>
        <v>51</v>
      </c>
      <c r="I282" s="17" t="str">
        <f t="shared" si="17"/>
        <v>男乙繽紛w51</v>
      </c>
      <c r="J282" s="17" t="str">
        <f t="shared" si="18"/>
        <v>男乙荃景w51</v>
      </c>
      <c r="K282" s="17"/>
      <c r="L282" s="16"/>
      <c r="M282" s="9"/>
      <c r="N282" s="21" t="str">
        <f t="shared" si="19"/>
        <v/>
      </c>
      <c r="O282" s="22"/>
      <c r="P282" s="31"/>
      <c r="Q282" s="23"/>
      <c r="R282" s="31">
        <v>46324</v>
      </c>
      <c r="S282" s="13"/>
      <c r="T282" s="13"/>
    </row>
    <row r="283" spans="1:25" ht="21.75" customHeight="1">
      <c r="A283" s="2">
        <v>9</v>
      </c>
      <c r="B283" s="10" t="s">
        <v>323</v>
      </c>
      <c r="C283" s="11" t="s">
        <v>20</v>
      </c>
      <c r="D283" s="12">
        <v>2</v>
      </c>
      <c r="E283" s="31">
        <v>46326</v>
      </c>
      <c r="F283" s="14" t="s">
        <v>37</v>
      </c>
      <c r="G283" s="11" t="s">
        <v>380</v>
      </c>
      <c r="H283" s="30">
        <f t="shared" si="16"/>
        <v>44</v>
      </c>
      <c r="I283" s="17" t="str">
        <f t="shared" si="17"/>
        <v>男乙屯門w44</v>
      </c>
      <c r="J283" s="17" t="str">
        <f t="shared" si="18"/>
        <v>男乙葵青體2w44</v>
      </c>
      <c r="K283" s="17"/>
      <c r="L283" s="16"/>
      <c r="M283" s="9"/>
      <c r="N283" s="21" t="str">
        <f t="shared" si="19"/>
        <v/>
      </c>
      <c r="O283" s="22"/>
      <c r="P283" s="23"/>
      <c r="Q283" s="23"/>
      <c r="R283" s="23"/>
      <c r="S283" s="13"/>
      <c r="T283" s="13"/>
    </row>
    <row r="284" spans="1:25" ht="21.75" customHeight="1">
      <c r="A284" s="2">
        <v>9</v>
      </c>
      <c r="B284" s="10" t="s">
        <v>324</v>
      </c>
      <c r="C284" s="11" t="s">
        <v>20</v>
      </c>
      <c r="D284" s="12">
        <v>2</v>
      </c>
      <c r="E284" s="31">
        <v>46329</v>
      </c>
      <c r="F284" s="14" t="s">
        <v>377</v>
      </c>
      <c r="G284" s="11" t="s">
        <v>31</v>
      </c>
      <c r="H284" s="30">
        <f t="shared" si="16"/>
        <v>45</v>
      </c>
      <c r="I284" s="17" t="str">
        <f t="shared" si="17"/>
        <v>男乙埗群1w45</v>
      </c>
      <c r="J284" s="17" t="str">
        <f t="shared" si="18"/>
        <v>男乙造星w45</v>
      </c>
      <c r="K284" s="17"/>
      <c r="L284" s="16"/>
      <c r="M284" s="9"/>
      <c r="N284" s="21" t="str">
        <f t="shared" si="19"/>
        <v/>
      </c>
      <c r="O284" s="22"/>
      <c r="P284" s="23"/>
      <c r="Q284" s="23"/>
      <c r="R284" s="23"/>
      <c r="S284" s="13"/>
      <c r="T284" s="13"/>
    </row>
    <row r="285" spans="1:25" ht="21.75" customHeight="1">
      <c r="A285" s="2">
        <v>9</v>
      </c>
      <c r="B285" s="10" t="s">
        <v>325</v>
      </c>
      <c r="C285" s="11" t="s">
        <v>20</v>
      </c>
      <c r="D285" s="12">
        <v>2</v>
      </c>
      <c r="E285" s="31">
        <v>46330</v>
      </c>
      <c r="F285" s="14" t="s">
        <v>24</v>
      </c>
      <c r="G285" s="11" t="s">
        <v>28</v>
      </c>
      <c r="H285" s="30">
        <f t="shared" si="16"/>
        <v>45</v>
      </c>
      <c r="I285" s="17" t="str">
        <f t="shared" si="17"/>
        <v>男乙荃景w45</v>
      </c>
      <c r="J285" s="17" t="str">
        <f t="shared" si="18"/>
        <v>男乙毅志w45</v>
      </c>
      <c r="K285" s="17"/>
      <c r="L285" s="16"/>
      <c r="M285" s="9"/>
      <c r="N285" s="21" t="str">
        <f t="shared" si="19"/>
        <v/>
      </c>
      <c r="O285" s="22"/>
      <c r="P285" s="23"/>
      <c r="Q285" s="23"/>
      <c r="R285" s="23"/>
      <c r="S285" s="13"/>
      <c r="T285" s="13"/>
    </row>
    <row r="286" spans="1:25" ht="21.75" customHeight="1">
      <c r="A286" s="2">
        <v>9</v>
      </c>
      <c r="B286" s="10" t="s">
        <v>326</v>
      </c>
      <c r="C286" s="11" t="s">
        <v>20</v>
      </c>
      <c r="D286" s="12">
        <v>2</v>
      </c>
      <c r="E286" s="39">
        <v>46375</v>
      </c>
      <c r="F286" s="41" t="s">
        <v>466</v>
      </c>
      <c r="G286" s="40" t="s">
        <v>37</v>
      </c>
      <c r="H286" s="30">
        <f t="shared" si="16"/>
        <v>51</v>
      </c>
      <c r="I286" s="17" t="str">
        <f t="shared" si="17"/>
        <v>男乙葵青體1w51</v>
      </c>
      <c r="J286" s="17" t="str">
        <f t="shared" si="18"/>
        <v>男乙屯門w51</v>
      </c>
      <c r="K286" s="17"/>
      <c r="L286" s="16"/>
      <c r="M286" s="9"/>
      <c r="N286" s="21" t="str">
        <f t="shared" si="19"/>
        <v/>
      </c>
      <c r="O286" s="22"/>
      <c r="P286" s="23"/>
      <c r="Q286" s="23" t="s">
        <v>467</v>
      </c>
      <c r="R286" s="23"/>
      <c r="S286" s="31">
        <v>46330</v>
      </c>
      <c r="T286" s="13"/>
    </row>
    <row r="287" spans="1:25" ht="21.75" customHeight="1">
      <c r="A287" s="2">
        <v>9</v>
      </c>
      <c r="B287" s="10" t="s">
        <v>327</v>
      </c>
      <c r="C287" s="11" t="s">
        <v>20</v>
      </c>
      <c r="D287" s="12">
        <v>2</v>
      </c>
      <c r="E287" s="31">
        <v>46332</v>
      </c>
      <c r="F287" s="14" t="s">
        <v>378</v>
      </c>
      <c r="G287" s="11" t="s">
        <v>39</v>
      </c>
      <c r="H287" s="30">
        <f t="shared" si="16"/>
        <v>45</v>
      </c>
      <c r="I287" s="17" t="str">
        <f t="shared" si="17"/>
        <v>男乙埗群2w45</v>
      </c>
      <c r="J287" s="17" t="str">
        <f t="shared" si="18"/>
        <v>男乙精英w45</v>
      </c>
      <c r="K287" s="17"/>
      <c r="L287" s="16"/>
      <c r="M287" s="9"/>
      <c r="N287" s="21" t="str">
        <f t="shared" si="19"/>
        <v/>
      </c>
      <c r="O287" s="22"/>
      <c r="P287" s="23"/>
      <c r="Q287" s="23"/>
      <c r="R287" s="23"/>
      <c r="S287" s="13"/>
      <c r="T287" s="13"/>
    </row>
    <row r="288" spans="1:25" ht="21.75" customHeight="1">
      <c r="A288" s="2">
        <v>9</v>
      </c>
      <c r="B288" s="10" t="s">
        <v>328</v>
      </c>
      <c r="C288" s="11" t="s">
        <v>20</v>
      </c>
      <c r="D288" s="12">
        <v>2</v>
      </c>
      <c r="E288" s="35">
        <v>46298</v>
      </c>
      <c r="F288" s="36" t="s">
        <v>379</v>
      </c>
      <c r="G288" s="37" t="s">
        <v>28</v>
      </c>
      <c r="H288" s="30">
        <f t="shared" si="16"/>
        <v>40</v>
      </c>
      <c r="I288" s="17" t="str">
        <f t="shared" si="17"/>
        <v>男乙葵青體1w40</v>
      </c>
      <c r="J288" s="17" t="str">
        <f t="shared" si="18"/>
        <v>男乙毅志w40</v>
      </c>
      <c r="K288" s="17"/>
      <c r="L288" s="16"/>
      <c r="M288" s="9"/>
      <c r="N288" s="21" t="str">
        <f t="shared" si="19"/>
        <v/>
      </c>
      <c r="O288" s="22"/>
      <c r="P288" s="31"/>
      <c r="Q288" s="23"/>
      <c r="R288" s="31">
        <v>46337</v>
      </c>
      <c r="S288" s="13"/>
      <c r="T288" s="13"/>
    </row>
    <row r="289" spans="1:22" ht="21.75" customHeight="1">
      <c r="A289" s="2">
        <v>9</v>
      </c>
      <c r="B289" s="10" t="s">
        <v>329</v>
      </c>
      <c r="C289" s="11" t="s">
        <v>20</v>
      </c>
      <c r="D289" s="12">
        <v>2</v>
      </c>
      <c r="E289" s="31">
        <v>46337</v>
      </c>
      <c r="F289" s="14" t="s">
        <v>24</v>
      </c>
      <c r="G289" s="11" t="s">
        <v>380</v>
      </c>
      <c r="H289" s="30">
        <f t="shared" si="16"/>
        <v>46</v>
      </c>
      <c r="I289" s="17" t="str">
        <f t="shared" si="17"/>
        <v>男乙荃景w46</v>
      </c>
      <c r="J289" s="17" t="str">
        <f t="shared" si="18"/>
        <v>男乙葵青體2w46</v>
      </c>
      <c r="K289" s="17"/>
      <c r="L289" s="16"/>
      <c r="M289" s="9"/>
      <c r="N289" s="21" t="str">
        <f t="shared" si="19"/>
        <v/>
      </c>
      <c r="O289" s="22"/>
      <c r="P289" s="23"/>
      <c r="Q289" s="23"/>
      <c r="R289" s="23"/>
      <c r="S289" s="13"/>
      <c r="T289" s="13"/>
    </row>
    <row r="290" spans="1:22" ht="21.75" customHeight="1">
      <c r="A290" s="2">
        <v>9</v>
      </c>
      <c r="B290" s="10" t="s">
        <v>330</v>
      </c>
      <c r="C290" s="11" t="s">
        <v>20</v>
      </c>
      <c r="D290" s="12">
        <v>2</v>
      </c>
      <c r="E290" s="31">
        <v>46339</v>
      </c>
      <c r="F290" s="14" t="s">
        <v>378</v>
      </c>
      <c r="G290" s="11" t="s">
        <v>29</v>
      </c>
      <c r="H290" s="30">
        <f t="shared" si="16"/>
        <v>46</v>
      </c>
      <c r="I290" s="17" t="str">
        <f t="shared" si="17"/>
        <v>男乙埗群2w46</v>
      </c>
      <c r="J290" s="17" t="str">
        <f t="shared" si="18"/>
        <v>男乙繽紛w46</v>
      </c>
      <c r="K290" s="17"/>
      <c r="L290" s="16"/>
      <c r="M290" s="9"/>
      <c r="N290" s="21" t="str">
        <f t="shared" si="19"/>
        <v/>
      </c>
      <c r="O290" s="22"/>
      <c r="P290" s="23"/>
      <c r="Q290" s="23"/>
      <c r="R290" s="23"/>
      <c r="S290" s="13"/>
      <c r="T290" s="13"/>
    </row>
    <row r="291" spans="1:22" ht="21.75" customHeight="1">
      <c r="A291" s="2">
        <v>9</v>
      </c>
      <c r="B291" s="10" t="s">
        <v>331</v>
      </c>
      <c r="C291" s="11" t="s">
        <v>20</v>
      </c>
      <c r="D291" s="12">
        <v>2</v>
      </c>
      <c r="E291" s="31">
        <v>46343</v>
      </c>
      <c r="F291" s="14" t="s">
        <v>377</v>
      </c>
      <c r="G291" s="11" t="s">
        <v>380</v>
      </c>
      <c r="H291" s="30">
        <f t="shared" si="16"/>
        <v>47</v>
      </c>
      <c r="I291" s="17" t="str">
        <f t="shared" si="17"/>
        <v>男乙埗群1w47</v>
      </c>
      <c r="J291" s="17" t="str">
        <f t="shared" si="18"/>
        <v>男乙葵青體2w47</v>
      </c>
      <c r="K291" s="17"/>
      <c r="L291" s="16"/>
      <c r="M291" s="9"/>
      <c r="N291" s="21" t="str">
        <f t="shared" si="19"/>
        <v/>
      </c>
      <c r="O291" s="22"/>
      <c r="P291" s="23"/>
      <c r="Q291" s="23"/>
      <c r="R291" s="23"/>
      <c r="S291" s="13"/>
      <c r="T291" s="13"/>
    </row>
    <row r="292" spans="1:22" ht="21.75" customHeight="1">
      <c r="A292" s="2">
        <v>9</v>
      </c>
      <c r="B292" s="10" t="s">
        <v>332</v>
      </c>
      <c r="C292" s="11" t="s">
        <v>20</v>
      </c>
      <c r="D292" s="12">
        <v>2</v>
      </c>
      <c r="E292" s="39">
        <v>46305</v>
      </c>
      <c r="F292" s="45" t="s">
        <v>468</v>
      </c>
      <c r="G292" s="40" t="s">
        <v>29</v>
      </c>
      <c r="H292" s="30">
        <f t="shared" si="16"/>
        <v>41</v>
      </c>
      <c r="I292" s="17" t="str">
        <f t="shared" si="17"/>
        <v>男乙造星w41</v>
      </c>
      <c r="J292" s="17" t="str">
        <f t="shared" si="18"/>
        <v>男乙繽紛w41</v>
      </c>
      <c r="K292" s="17"/>
      <c r="L292" s="16"/>
      <c r="M292" s="9"/>
      <c r="N292" s="21" t="str">
        <f t="shared" si="19"/>
        <v/>
      </c>
      <c r="O292" s="22"/>
      <c r="P292" s="23"/>
      <c r="Q292" s="23" t="s">
        <v>469</v>
      </c>
      <c r="R292" s="23"/>
      <c r="S292" s="31">
        <v>46344</v>
      </c>
      <c r="T292" s="13"/>
    </row>
    <row r="293" spans="1:22" ht="21.75" customHeight="1">
      <c r="A293" s="2">
        <v>9</v>
      </c>
      <c r="B293" s="10" t="s">
        <v>333</v>
      </c>
      <c r="C293" s="11" t="s">
        <v>20</v>
      </c>
      <c r="D293" s="12">
        <v>2</v>
      </c>
      <c r="E293" s="35">
        <v>46305</v>
      </c>
      <c r="F293" s="36" t="s">
        <v>379</v>
      </c>
      <c r="G293" s="37" t="s">
        <v>378</v>
      </c>
      <c r="H293" s="30">
        <f t="shared" si="16"/>
        <v>41</v>
      </c>
      <c r="I293" s="17" t="str">
        <f t="shared" si="17"/>
        <v>男乙葵青體1w41</v>
      </c>
      <c r="J293" s="17" t="str">
        <f t="shared" si="18"/>
        <v>男乙埗群2w41</v>
      </c>
      <c r="K293" s="17"/>
      <c r="L293" s="16"/>
      <c r="M293" s="9"/>
      <c r="N293" s="21" t="str">
        <f t="shared" si="19"/>
        <v/>
      </c>
      <c r="O293" s="22"/>
      <c r="P293" s="31"/>
      <c r="Q293" s="23"/>
      <c r="R293" s="31">
        <v>46344</v>
      </c>
      <c r="S293" s="13"/>
      <c r="T293" s="13"/>
    </row>
    <row r="294" spans="1:22" ht="21.75" customHeight="1">
      <c r="A294" s="2">
        <v>9</v>
      </c>
      <c r="B294" s="10" t="s">
        <v>334</v>
      </c>
      <c r="C294" s="11" t="s">
        <v>20</v>
      </c>
      <c r="D294" s="12">
        <v>2</v>
      </c>
      <c r="E294" s="31">
        <v>46345</v>
      </c>
      <c r="F294" s="14" t="s">
        <v>28</v>
      </c>
      <c r="G294" s="11" t="s">
        <v>39</v>
      </c>
      <c r="H294" s="30">
        <f t="shared" si="16"/>
        <v>47</v>
      </c>
      <c r="I294" s="17" t="str">
        <f t="shared" si="17"/>
        <v>男乙毅志w47</v>
      </c>
      <c r="J294" s="17" t="str">
        <f t="shared" si="18"/>
        <v>男乙精英w47</v>
      </c>
      <c r="K294" s="17"/>
      <c r="L294" s="16"/>
      <c r="M294" s="9"/>
      <c r="N294" s="21" t="str">
        <f t="shared" si="19"/>
        <v/>
      </c>
      <c r="O294" s="22"/>
      <c r="P294" s="23"/>
      <c r="Q294" s="23"/>
      <c r="R294" s="23"/>
      <c r="S294" s="13"/>
      <c r="T294" s="13"/>
    </row>
    <row r="295" spans="1:22" ht="21.75" customHeight="1">
      <c r="A295" s="2">
        <v>9</v>
      </c>
      <c r="B295" s="10" t="s">
        <v>335</v>
      </c>
      <c r="C295" s="11" t="s">
        <v>20</v>
      </c>
      <c r="D295" s="12">
        <v>2</v>
      </c>
      <c r="E295" s="31">
        <v>46347</v>
      </c>
      <c r="F295" s="14" t="s">
        <v>37</v>
      </c>
      <c r="G295" s="11" t="s">
        <v>24</v>
      </c>
      <c r="H295" s="30">
        <f t="shared" si="16"/>
        <v>47</v>
      </c>
      <c r="I295" s="17" t="str">
        <f t="shared" si="17"/>
        <v>男乙屯門w47</v>
      </c>
      <c r="J295" s="17" t="str">
        <f t="shared" si="18"/>
        <v>男乙荃景w47</v>
      </c>
      <c r="K295" s="17"/>
      <c r="L295" s="16"/>
      <c r="M295" s="9"/>
      <c r="N295" s="21" t="str">
        <f t="shared" si="19"/>
        <v/>
      </c>
      <c r="O295" s="22"/>
      <c r="P295" s="23"/>
      <c r="Q295" s="23"/>
      <c r="R295" s="23"/>
      <c r="S295" s="13"/>
      <c r="T295" s="13"/>
    </row>
    <row r="296" spans="1:22" ht="21.75" customHeight="1">
      <c r="A296" s="2">
        <v>9</v>
      </c>
      <c r="B296" s="10" t="s">
        <v>336</v>
      </c>
      <c r="C296" s="11" t="s">
        <v>20</v>
      </c>
      <c r="D296" s="12">
        <v>2</v>
      </c>
      <c r="E296" s="31">
        <v>46350</v>
      </c>
      <c r="F296" s="14" t="s">
        <v>377</v>
      </c>
      <c r="G296" s="11" t="s">
        <v>379</v>
      </c>
      <c r="H296" s="30">
        <f t="shared" si="16"/>
        <v>48</v>
      </c>
      <c r="I296" s="17" t="str">
        <f t="shared" si="17"/>
        <v>男乙埗群1w48</v>
      </c>
      <c r="J296" s="17" t="str">
        <f t="shared" si="18"/>
        <v>男乙葵青體1w48</v>
      </c>
      <c r="K296" s="17"/>
      <c r="L296" s="16"/>
      <c r="M296" s="9"/>
      <c r="N296" s="21" t="str">
        <f t="shared" si="19"/>
        <v/>
      </c>
      <c r="O296" s="22"/>
      <c r="P296" s="23"/>
      <c r="Q296" s="23"/>
      <c r="R296" s="23"/>
      <c r="S296" s="13"/>
      <c r="T296" s="13"/>
    </row>
    <row r="297" spans="1:22" ht="21.75" customHeight="1">
      <c r="A297" s="2">
        <v>9</v>
      </c>
      <c r="B297" s="10" t="s">
        <v>337</v>
      </c>
      <c r="C297" s="11" t="s">
        <v>20</v>
      </c>
      <c r="D297" s="12">
        <v>2</v>
      </c>
      <c r="E297" s="31">
        <v>46351</v>
      </c>
      <c r="F297" s="14" t="s">
        <v>24</v>
      </c>
      <c r="G297" s="11" t="s">
        <v>39</v>
      </c>
      <c r="H297" s="30">
        <f t="shared" si="16"/>
        <v>48</v>
      </c>
      <c r="I297" s="17" t="str">
        <f t="shared" si="17"/>
        <v>男乙荃景w48</v>
      </c>
      <c r="J297" s="17" t="str">
        <f t="shared" si="18"/>
        <v>男乙精英w48</v>
      </c>
      <c r="K297" s="17"/>
      <c r="L297" s="16"/>
      <c r="M297" s="9"/>
      <c r="N297" s="21" t="str">
        <f t="shared" si="19"/>
        <v/>
      </c>
      <c r="O297" s="22"/>
      <c r="P297" s="23"/>
      <c r="Q297" s="23"/>
      <c r="R297" s="23"/>
      <c r="S297" s="13"/>
      <c r="T297" s="13"/>
      <c r="U297" s="19"/>
    </row>
    <row r="298" spans="1:22" ht="21.75" customHeight="1">
      <c r="A298" s="2">
        <v>9</v>
      </c>
      <c r="B298" s="10" t="s">
        <v>338</v>
      </c>
      <c r="C298" s="11" t="s">
        <v>20</v>
      </c>
      <c r="D298" s="12">
        <v>2</v>
      </c>
      <c r="E298" s="31">
        <v>46352</v>
      </c>
      <c r="F298" s="14" t="s">
        <v>29</v>
      </c>
      <c r="G298" s="11" t="s">
        <v>37</v>
      </c>
      <c r="H298" s="30">
        <f t="shared" si="16"/>
        <v>48</v>
      </c>
      <c r="I298" s="17" t="str">
        <f t="shared" si="17"/>
        <v>男乙繽紛w48</v>
      </c>
      <c r="J298" s="17" t="str">
        <f t="shared" si="18"/>
        <v>男乙屯門w48</v>
      </c>
      <c r="K298" s="17"/>
      <c r="L298" s="16"/>
      <c r="M298" s="9"/>
      <c r="N298" s="21" t="str">
        <f t="shared" si="19"/>
        <v/>
      </c>
      <c r="O298" s="22"/>
      <c r="P298" s="23"/>
      <c r="Q298" s="23"/>
      <c r="R298" s="23"/>
      <c r="S298" s="13"/>
      <c r="T298" s="13"/>
      <c r="U298" s="19"/>
      <c r="V298" s="19"/>
    </row>
    <row r="299" spans="1:22" ht="21.75" customHeight="1">
      <c r="A299" s="2">
        <v>9</v>
      </c>
      <c r="B299" s="10" t="s">
        <v>339</v>
      </c>
      <c r="C299" s="11" t="s">
        <v>20</v>
      </c>
      <c r="D299" s="12">
        <v>2</v>
      </c>
      <c r="E299" s="31">
        <v>46352</v>
      </c>
      <c r="F299" s="14" t="s">
        <v>28</v>
      </c>
      <c r="G299" s="11" t="s">
        <v>31</v>
      </c>
      <c r="H299" s="30">
        <f t="shared" si="16"/>
        <v>48</v>
      </c>
      <c r="I299" s="17" t="str">
        <f t="shared" si="17"/>
        <v>男乙毅志w48</v>
      </c>
      <c r="J299" s="17" t="str">
        <f t="shared" si="18"/>
        <v>男乙造星w48</v>
      </c>
      <c r="K299" s="17"/>
      <c r="L299" s="16"/>
      <c r="M299" s="9"/>
      <c r="N299" s="21" t="str">
        <f t="shared" si="19"/>
        <v/>
      </c>
      <c r="O299" s="22"/>
      <c r="P299" s="23"/>
      <c r="Q299" s="23"/>
      <c r="R299" s="23"/>
      <c r="S299" s="13"/>
      <c r="T299" s="13"/>
      <c r="U299" s="24"/>
      <c r="V299" s="18"/>
    </row>
    <row r="300" spans="1:22" ht="21.75" customHeight="1">
      <c r="A300" s="2">
        <v>9</v>
      </c>
      <c r="B300" s="10" t="s">
        <v>340</v>
      </c>
      <c r="C300" s="11" t="s">
        <v>20</v>
      </c>
      <c r="D300" s="12">
        <v>2</v>
      </c>
      <c r="E300" s="31">
        <v>46354</v>
      </c>
      <c r="F300" s="14" t="s">
        <v>380</v>
      </c>
      <c r="G300" s="11" t="s">
        <v>378</v>
      </c>
      <c r="H300" s="30">
        <f t="shared" si="16"/>
        <v>48</v>
      </c>
      <c r="I300" s="17" t="str">
        <f t="shared" si="17"/>
        <v>男乙葵青體2w48</v>
      </c>
      <c r="J300" s="17" t="str">
        <f t="shared" si="18"/>
        <v>男乙埗群2w48</v>
      </c>
      <c r="K300" s="17"/>
      <c r="L300" s="16"/>
      <c r="M300" s="9"/>
      <c r="N300" s="21" t="str">
        <f t="shared" si="19"/>
        <v/>
      </c>
      <c r="O300" s="22"/>
      <c r="P300" s="22"/>
      <c r="Q300" s="22"/>
      <c r="R300" s="22"/>
      <c r="S300" s="13"/>
      <c r="T300" s="13"/>
      <c r="U300" s="24"/>
      <c r="V300" s="20"/>
    </row>
    <row r="301" spans="1:22" ht="21.75" customHeight="1">
      <c r="A301" s="2">
        <v>9</v>
      </c>
      <c r="B301" s="10" t="s">
        <v>341</v>
      </c>
      <c r="C301" s="11" t="s">
        <v>20</v>
      </c>
      <c r="D301" s="12">
        <v>2</v>
      </c>
      <c r="E301" s="35">
        <v>46361</v>
      </c>
      <c r="F301" s="36" t="s">
        <v>379</v>
      </c>
      <c r="G301" s="37" t="s">
        <v>24</v>
      </c>
      <c r="H301" s="30">
        <f t="shared" si="16"/>
        <v>49</v>
      </c>
      <c r="I301" s="17" t="str">
        <f t="shared" si="17"/>
        <v>男乙葵青體1w49</v>
      </c>
      <c r="J301" s="17" t="str">
        <f t="shared" si="18"/>
        <v>男乙荃景w49</v>
      </c>
      <c r="K301" s="17"/>
      <c r="L301" s="16"/>
      <c r="M301" s="9"/>
      <c r="N301" s="21" t="str">
        <f t="shared" si="19"/>
        <v/>
      </c>
      <c r="O301" s="22"/>
      <c r="P301" s="31"/>
      <c r="Q301" s="22"/>
      <c r="R301" s="31">
        <v>46358</v>
      </c>
      <c r="S301" s="13"/>
      <c r="T301" s="13"/>
    </row>
    <row r="302" spans="1:22" ht="21.75" customHeight="1">
      <c r="A302" s="2">
        <v>9</v>
      </c>
      <c r="B302" s="10" t="s">
        <v>342</v>
      </c>
      <c r="C302" s="11" t="s">
        <v>20</v>
      </c>
      <c r="D302" s="12">
        <v>2</v>
      </c>
      <c r="E302" s="31">
        <v>46359</v>
      </c>
      <c r="F302" s="14" t="s">
        <v>29</v>
      </c>
      <c r="G302" s="11" t="s">
        <v>28</v>
      </c>
      <c r="H302" s="30">
        <f t="shared" si="16"/>
        <v>49</v>
      </c>
      <c r="I302" s="17" t="str">
        <f t="shared" si="17"/>
        <v>男乙繽紛w49</v>
      </c>
      <c r="J302" s="17" t="str">
        <f t="shared" si="18"/>
        <v>男乙毅志w49</v>
      </c>
      <c r="K302" s="17"/>
      <c r="L302" s="16"/>
      <c r="M302" s="9"/>
      <c r="N302" s="21" t="str">
        <f t="shared" si="19"/>
        <v/>
      </c>
      <c r="O302" s="22"/>
      <c r="P302" s="22"/>
      <c r="Q302" s="22"/>
      <c r="R302" s="22"/>
      <c r="S302" s="13"/>
      <c r="T302" s="13"/>
    </row>
    <row r="303" spans="1:22" ht="21.75" customHeight="1">
      <c r="A303" s="2">
        <v>9</v>
      </c>
      <c r="B303" s="10" t="s">
        <v>350</v>
      </c>
      <c r="C303" s="11" t="s">
        <v>20</v>
      </c>
      <c r="D303" s="12">
        <v>2</v>
      </c>
      <c r="E303" s="31">
        <v>46360</v>
      </c>
      <c r="F303" s="14" t="s">
        <v>39</v>
      </c>
      <c r="G303" s="11" t="s">
        <v>31</v>
      </c>
      <c r="H303" s="30">
        <f t="shared" si="16"/>
        <v>49</v>
      </c>
      <c r="I303" s="17" t="str">
        <f t="shared" si="17"/>
        <v>男乙精英w49</v>
      </c>
      <c r="J303" s="17" t="str">
        <f t="shared" si="18"/>
        <v>男乙造星w49</v>
      </c>
      <c r="K303" s="17"/>
      <c r="L303" s="16"/>
      <c r="M303" s="9"/>
      <c r="N303" s="21" t="str">
        <f t="shared" si="19"/>
        <v/>
      </c>
      <c r="O303" s="22"/>
      <c r="P303" s="22"/>
      <c r="Q303" s="22"/>
      <c r="R303" s="22"/>
      <c r="S303" s="13"/>
      <c r="T303" s="13"/>
    </row>
    <row r="304" spans="1:22" ht="21.75" customHeight="1">
      <c r="A304" s="2">
        <v>9</v>
      </c>
      <c r="B304" s="10" t="s">
        <v>351</v>
      </c>
      <c r="C304" s="11" t="s">
        <v>20</v>
      </c>
      <c r="D304" s="12">
        <v>2</v>
      </c>
      <c r="E304" s="31">
        <v>46361</v>
      </c>
      <c r="F304" s="14" t="s">
        <v>37</v>
      </c>
      <c r="G304" s="11" t="s">
        <v>378</v>
      </c>
      <c r="H304" s="30">
        <f t="shared" si="16"/>
        <v>49</v>
      </c>
      <c r="I304" s="17" t="str">
        <f t="shared" si="17"/>
        <v>男乙屯門w49</v>
      </c>
      <c r="J304" s="17" t="str">
        <f t="shared" si="18"/>
        <v>男乙埗群2w49</v>
      </c>
      <c r="K304" s="17"/>
      <c r="L304" s="16"/>
      <c r="M304" s="9"/>
      <c r="N304" s="21" t="str">
        <f t="shared" si="19"/>
        <v/>
      </c>
      <c r="O304" s="22"/>
      <c r="P304" s="22"/>
      <c r="Q304" s="22"/>
      <c r="R304" s="22"/>
      <c r="S304" s="13"/>
      <c r="T304" s="13"/>
    </row>
    <row r="305" spans="1:20" ht="21.75" customHeight="1">
      <c r="A305" s="2">
        <v>9</v>
      </c>
      <c r="B305" s="10" t="s">
        <v>352</v>
      </c>
      <c r="C305" s="11" t="s">
        <v>20</v>
      </c>
      <c r="D305" s="12">
        <v>2</v>
      </c>
      <c r="E305" s="31">
        <v>46365</v>
      </c>
      <c r="F305" s="14" t="s">
        <v>31</v>
      </c>
      <c r="G305" s="11" t="s">
        <v>378</v>
      </c>
      <c r="H305" s="30">
        <f t="shared" si="16"/>
        <v>50</v>
      </c>
      <c r="I305" s="17" t="str">
        <f t="shared" si="17"/>
        <v>男乙造星w50</v>
      </c>
      <c r="J305" s="17" t="str">
        <f t="shared" si="18"/>
        <v>男乙埗群2w50</v>
      </c>
      <c r="K305" s="17"/>
      <c r="L305" s="16"/>
      <c r="M305" s="9"/>
      <c r="N305" s="21" t="str">
        <f t="shared" si="19"/>
        <v/>
      </c>
      <c r="O305" s="22"/>
      <c r="P305" s="22"/>
      <c r="Q305" s="22"/>
      <c r="R305" s="22"/>
      <c r="S305" s="13"/>
      <c r="T305" s="13"/>
    </row>
    <row r="306" spans="1:20" ht="21.75" customHeight="1">
      <c r="A306" s="2">
        <v>9</v>
      </c>
      <c r="B306" s="10" t="s">
        <v>353</v>
      </c>
      <c r="C306" s="11" t="s">
        <v>20</v>
      </c>
      <c r="D306" s="12">
        <v>2</v>
      </c>
      <c r="E306" s="31">
        <v>46366</v>
      </c>
      <c r="F306" s="14" t="s">
        <v>28</v>
      </c>
      <c r="G306" s="11" t="s">
        <v>377</v>
      </c>
      <c r="H306" s="30">
        <f t="shared" si="16"/>
        <v>50</v>
      </c>
      <c r="I306" s="17" t="str">
        <f t="shared" si="17"/>
        <v>男乙毅志w50</v>
      </c>
      <c r="J306" s="17" t="str">
        <f t="shared" si="18"/>
        <v>男乙埗群1w50</v>
      </c>
      <c r="K306" s="17"/>
      <c r="L306" s="16"/>
      <c r="M306" s="9"/>
      <c r="N306" s="21" t="str">
        <f t="shared" si="19"/>
        <v/>
      </c>
      <c r="O306" s="22"/>
      <c r="P306" s="22"/>
      <c r="Q306" s="22"/>
      <c r="R306" s="22"/>
      <c r="S306" s="13"/>
      <c r="T306" s="13"/>
    </row>
    <row r="307" spans="1:20" ht="21.75" customHeight="1">
      <c r="A307" s="2">
        <v>9</v>
      </c>
      <c r="B307" s="10" t="s">
        <v>354</v>
      </c>
      <c r="C307" s="11" t="s">
        <v>20</v>
      </c>
      <c r="D307" s="12">
        <v>2</v>
      </c>
      <c r="E307" s="31">
        <v>46367</v>
      </c>
      <c r="F307" s="14" t="s">
        <v>39</v>
      </c>
      <c r="G307" s="11" t="s">
        <v>37</v>
      </c>
      <c r="H307" s="30">
        <f t="shared" si="16"/>
        <v>50</v>
      </c>
      <c r="I307" s="17" t="str">
        <f t="shared" si="17"/>
        <v>男乙精英w50</v>
      </c>
      <c r="J307" s="17" t="str">
        <f t="shared" si="18"/>
        <v>男乙屯門w50</v>
      </c>
      <c r="K307" s="17"/>
      <c r="L307" s="16"/>
      <c r="M307" s="9"/>
      <c r="N307" s="21" t="str">
        <f t="shared" si="19"/>
        <v/>
      </c>
      <c r="O307" s="22"/>
      <c r="P307" s="22"/>
      <c r="Q307" s="22"/>
      <c r="R307" s="22"/>
      <c r="S307" s="13"/>
      <c r="T307" s="13"/>
    </row>
    <row r="308" spans="1:20" ht="21.75" customHeight="1">
      <c r="A308" s="2">
        <v>9</v>
      </c>
      <c r="B308" s="10" t="s">
        <v>355</v>
      </c>
      <c r="C308" s="11" t="s">
        <v>20</v>
      </c>
      <c r="D308" s="12">
        <v>2</v>
      </c>
      <c r="E308" s="31">
        <v>46368</v>
      </c>
      <c r="F308" s="14" t="s">
        <v>380</v>
      </c>
      <c r="G308" s="11" t="s">
        <v>29</v>
      </c>
      <c r="H308" s="30">
        <f t="shared" si="16"/>
        <v>50</v>
      </c>
      <c r="I308" s="17" t="str">
        <f t="shared" si="17"/>
        <v>男乙葵青體2w50</v>
      </c>
      <c r="J308" s="17" t="str">
        <f t="shared" si="18"/>
        <v>男乙繽紛w50</v>
      </c>
      <c r="K308" s="17"/>
      <c r="L308" s="16"/>
      <c r="M308" s="9"/>
      <c r="N308" s="21" t="str">
        <f t="shared" si="19"/>
        <v/>
      </c>
      <c r="O308" s="22"/>
      <c r="P308" s="22"/>
      <c r="Q308" s="22"/>
      <c r="R308" s="22"/>
      <c r="S308" s="13"/>
      <c r="T308" s="13"/>
    </row>
    <row r="309" spans="1:20" ht="21.75" customHeight="1">
      <c r="A309" s="2">
        <v>9</v>
      </c>
      <c r="B309" s="10" t="s">
        <v>356</v>
      </c>
      <c r="C309" s="11" t="s">
        <v>20</v>
      </c>
      <c r="D309" s="12">
        <v>2</v>
      </c>
      <c r="E309" s="31">
        <v>46372</v>
      </c>
      <c r="F309" s="14" t="s">
        <v>31</v>
      </c>
      <c r="G309" s="11" t="s">
        <v>379</v>
      </c>
      <c r="H309" s="30">
        <f t="shared" si="16"/>
        <v>51</v>
      </c>
      <c r="I309" s="17" t="str">
        <f t="shared" si="17"/>
        <v>男乙造星w51</v>
      </c>
      <c r="J309" s="17" t="str">
        <f t="shared" si="18"/>
        <v>男乙葵青體1w51</v>
      </c>
      <c r="K309" s="17"/>
      <c r="L309" s="16"/>
      <c r="M309" s="9"/>
      <c r="N309" s="21" t="str">
        <f t="shared" si="19"/>
        <v/>
      </c>
      <c r="O309" s="22"/>
      <c r="P309" s="22"/>
      <c r="Q309" s="22"/>
      <c r="R309" s="22"/>
      <c r="S309" s="13"/>
      <c r="T309" s="13"/>
    </row>
    <row r="310" spans="1:20" ht="21.75" customHeight="1">
      <c r="A310" s="2">
        <v>9</v>
      </c>
      <c r="B310" s="10" t="s">
        <v>357</v>
      </c>
      <c r="C310" s="11" t="s">
        <v>20</v>
      </c>
      <c r="D310" s="12">
        <v>2</v>
      </c>
      <c r="E310" s="31">
        <v>46373</v>
      </c>
      <c r="F310" s="14" t="s">
        <v>28</v>
      </c>
      <c r="G310" s="11" t="s">
        <v>380</v>
      </c>
      <c r="H310" s="30">
        <f t="shared" si="16"/>
        <v>51</v>
      </c>
      <c r="I310" s="17" t="str">
        <f t="shared" si="17"/>
        <v>男乙毅志w51</v>
      </c>
      <c r="J310" s="17" t="str">
        <f t="shared" si="18"/>
        <v>男乙葵青體2w51</v>
      </c>
      <c r="K310" s="17"/>
      <c r="L310" s="16"/>
      <c r="M310" s="9"/>
      <c r="N310" s="21" t="str">
        <f t="shared" si="19"/>
        <v/>
      </c>
      <c r="O310" s="22"/>
      <c r="P310" s="22"/>
      <c r="Q310" s="22"/>
      <c r="R310" s="22"/>
      <c r="S310" s="13"/>
      <c r="T310" s="13"/>
    </row>
    <row r="311" spans="1:20" ht="21.75" customHeight="1">
      <c r="A311" s="2">
        <v>9</v>
      </c>
      <c r="B311" s="10" t="s">
        <v>358</v>
      </c>
      <c r="C311" s="11" t="s">
        <v>20</v>
      </c>
      <c r="D311" s="12">
        <v>2</v>
      </c>
      <c r="E311" s="35">
        <v>46339</v>
      </c>
      <c r="F311" s="36" t="s">
        <v>39</v>
      </c>
      <c r="G311" s="37" t="s">
        <v>377</v>
      </c>
      <c r="H311" s="30">
        <f t="shared" si="16"/>
        <v>46</v>
      </c>
      <c r="I311" s="17" t="str">
        <f t="shared" si="17"/>
        <v>男乙精英w46</v>
      </c>
      <c r="J311" s="17" t="str">
        <f t="shared" si="18"/>
        <v>男乙埗群1w46</v>
      </c>
      <c r="K311" s="17"/>
      <c r="L311" s="16"/>
      <c r="M311" s="9"/>
      <c r="N311" s="21" t="str">
        <f t="shared" si="19"/>
        <v/>
      </c>
      <c r="O311" s="22"/>
      <c r="P311" s="31"/>
      <c r="Q311" s="22"/>
      <c r="R311" s="31">
        <v>46374</v>
      </c>
      <c r="S311" s="13"/>
      <c r="T311" s="13"/>
    </row>
    <row r="312" spans="1:20" ht="21.75" customHeight="1">
      <c r="A312" s="2">
        <v>10</v>
      </c>
      <c r="B312" s="10" t="s">
        <v>359</v>
      </c>
      <c r="C312" s="11" t="s">
        <v>22</v>
      </c>
      <c r="D312" s="12">
        <v>1</v>
      </c>
      <c r="E312" s="35">
        <v>46284</v>
      </c>
      <c r="F312" s="36" t="s">
        <v>349</v>
      </c>
      <c r="G312" s="37" t="s">
        <v>348</v>
      </c>
      <c r="H312" s="30">
        <f t="shared" si="16"/>
        <v>38</v>
      </c>
      <c r="I312" s="17" t="str">
        <f t="shared" si="17"/>
        <v>男丙深水埗2w38</v>
      </c>
      <c r="J312" s="17" t="str">
        <f t="shared" si="18"/>
        <v>男丙深水埗1w38</v>
      </c>
      <c r="K312" s="17"/>
      <c r="L312" s="16"/>
      <c r="M312" s="9"/>
      <c r="N312" s="21" t="str">
        <f t="shared" si="19"/>
        <v/>
      </c>
      <c r="O312" s="22"/>
      <c r="P312" s="31"/>
      <c r="Q312" s="22"/>
      <c r="R312" s="31">
        <v>46293</v>
      </c>
      <c r="S312" s="13"/>
      <c r="T312" s="13"/>
    </row>
    <row r="313" spans="1:20" ht="21.75" customHeight="1">
      <c r="A313" s="2">
        <v>10</v>
      </c>
      <c r="B313" s="10" t="s">
        <v>360</v>
      </c>
      <c r="C313" s="11" t="s">
        <v>22</v>
      </c>
      <c r="D313" s="12">
        <v>1</v>
      </c>
      <c r="E313" s="31">
        <v>46298</v>
      </c>
      <c r="F313" s="14" t="s">
        <v>7</v>
      </c>
      <c r="G313" s="11" t="s">
        <v>30</v>
      </c>
      <c r="H313" s="30">
        <f t="shared" si="16"/>
        <v>40</v>
      </c>
      <c r="I313" s="17" t="str">
        <f t="shared" si="17"/>
        <v>男丙培青w40</v>
      </c>
      <c r="J313" s="17" t="str">
        <f t="shared" si="18"/>
        <v>男丙卓越w40</v>
      </c>
      <c r="K313" s="17"/>
      <c r="L313" s="16"/>
      <c r="M313" s="9"/>
      <c r="N313" s="21" t="str">
        <f t="shared" si="19"/>
        <v/>
      </c>
      <c r="O313" s="22"/>
      <c r="P313" s="23"/>
      <c r="Q313" s="23"/>
      <c r="R313" s="23"/>
      <c r="S313" s="13"/>
      <c r="T313" s="13"/>
    </row>
    <row r="314" spans="1:20" ht="21.75" customHeight="1">
      <c r="A314" s="2">
        <v>10</v>
      </c>
      <c r="B314" s="10" t="s">
        <v>361</v>
      </c>
      <c r="C314" s="11" t="s">
        <v>22</v>
      </c>
      <c r="D314" s="12">
        <v>1</v>
      </c>
      <c r="E314" s="31">
        <v>46300</v>
      </c>
      <c r="F314" s="14" t="s">
        <v>348</v>
      </c>
      <c r="G314" s="11" t="s">
        <v>28</v>
      </c>
      <c r="H314" s="30">
        <f t="shared" si="16"/>
        <v>41</v>
      </c>
      <c r="I314" s="17" t="str">
        <f t="shared" si="17"/>
        <v>男丙深水埗1w41</v>
      </c>
      <c r="J314" s="17" t="str">
        <f t="shared" si="18"/>
        <v>男丙毅志w41</v>
      </c>
      <c r="K314" s="17"/>
      <c r="L314" s="16"/>
      <c r="M314" s="9"/>
      <c r="N314" s="21" t="str">
        <f t="shared" si="19"/>
        <v/>
      </c>
      <c r="O314" s="22"/>
      <c r="P314" s="22"/>
      <c r="Q314" s="22"/>
      <c r="R314" s="22"/>
      <c r="S314" s="13"/>
      <c r="T314" s="13"/>
    </row>
    <row r="315" spans="1:20" ht="21.75" customHeight="1">
      <c r="A315" s="2">
        <v>10</v>
      </c>
      <c r="B315" s="10" t="s">
        <v>362</v>
      </c>
      <c r="C315" s="11" t="s">
        <v>22</v>
      </c>
      <c r="D315" s="12">
        <v>1</v>
      </c>
      <c r="E315" s="31">
        <v>46301</v>
      </c>
      <c r="F315" s="14" t="s">
        <v>9</v>
      </c>
      <c r="G315" s="11" t="s">
        <v>349</v>
      </c>
      <c r="H315" s="30">
        <f t="shared" si="16"/>
        <v>41</v>
      </c>
      <c r="I315" s="17" t="str">
        <f t="shared" si="17"/>
        <v>男丙九龍城w41</v>
      </c>
      <c r="J315" s="17" t="str">
        <f t="shared" si="18"/>
        <v>男丙深水埗2w41</v>
      </c>
      <c r="K315" s="17"/>
      <c r="L315" s="16"/>
      <c r="M315" s="9"/>
      <c r="N315" s="21" t="str">
        <f t="shared" si="19"/>
        <v/>
      </c>
      <c r="O315" s="22"/>
      <c r="P315" s="22"/>
      <c r="Q315" s="22"/>
      <c r="R315" s="22"/>
      <c r="S315" s="13"/>
      <c r="T315" s="13"/>
    </row>
    <row r="316" spans="1:20" ht="21.75" customHeight="1">
      <c r="A316" s="2">
        <v>10</v>
      </c>
      <c r="B316" s="10" t="s">
        <v>363</v>
      </c>
      <c r="C316" s="11" t="s">
        <v>22</v>
      </c>
      <c r="D316" s="12">
        <v>1</v>
      </c>
      <c r="E316" s="31">
        <v>46304</v>
      </c>
      <c r="F316" s="14" t="s">
        <v>21</v>
      </c>
      <c r="G316" s="11" t="s">
        <v>7</v>
      </c>
      <c r="H316" s="30">
        <f t="shared" si="16"/>
        <v>41</v>
      </c>
      <c r="I316" s="17" t="str">
        <f t="shared" si="17"/>
        <v>男丙埗群w41</v>
      </c>
      <c r="J316" s="17" t="str">
        <f t="shared" si="18"/>
        <v>男丙培青w41</v>
      </c>
      <c r="K316" s="17"/>
      <c r="L316" s="16"/>
      <c r="M316" s="9"/>
      <c r="N316" s="21" t="str">
        <f t="shared" si="19"/>
        <v/>
      </c>
      <c r="O316" s="22"/>
      <c r="P316" s="22"/>
      <c r="Q316" s="22"/>
      <c r="R316" s="22"/>
      <c r="S316" s="13"/>
      <c r="T316" s="13"/>
    </row>
    <row r="317" spans="1:20" ht="21.75" customHeight="1">
      <c r="A317" s="2">
        <v>10</v>
      </c>
      <c r="B317" s="10" t="s">
        <v>364</v>
      </c>
      <c r="C317" s="11" t="s">
        <v>22</v>
      </c>
      <c r="D317" s="12">
        <v>1</v>
      </c>
      <c r="E317" s="31">
        <v>46307</v>
      </c>
      <c r="F317" s="14" t="s">
        <v>348</v>
      </c>
      <c r="G317" s="11" t="s">
        <v>7</v>
      </c>
      <c r="H317" s="30">
        <f t="shared" si="16"/>
        <v>42</v>
      </c>
      <c r="I317" s="17" t="str">
        <f t="shared" si="17"/>
        <v>男丙深水埗1w42</v>
      </c>
      <c r="J317" s="17" t="str">
        <f t="shared" si="18"/>
        <v>男丙培青w42</v>
      </c>
      <c r="K317" s="17"/>
      <c r="L317" s="16"/>
      <c r="M317" s="9"/>
      <c r="N317" s="21" t="str">
        <f t="shared" si="19"/>
        <v/>
      </c>
      <c r="O317" s="22"/>
      <c r="P317" s="22"/>
      <c r="Q317" s="22"/>
      <c r="R317" s="22"/>
      <c r="S317" s="13"/>
      <c r="T317" s="13"/>
    </row>
    <row r="318" spans="1:20" ht="21.75" customHeight="1">
      <c r="A318" s="2">
        <v>10</v>
      </c>
      <c r="B318" s="10" t="s">
        <v>365</v>
      </c>
      <c r="C318" s="11" t="s">
        <v>22</v>
      </c>
      <c r="D318" s="12">
        <v>1</v>
      </c>
      <c r="E318" s="31">
        <v>46308</v>
      </c>
      <c r="F318" s="14" t="s">
        <v>9</v>
      </c>
      <c r="G318" s="11" t="s">
        <v>28</v>
      </c>
      <c r="H318" s="30">
        <f t="shared" si="16"/>
        <v>42</v>
      </c>
      <c r="I318" s="17" t="str">
        <f t="shared" si="17"/>
        <v>男丙九龍城w42</v>
      </c>
      <c r="J318" s="17" t="str">
        <f t="shared" si="18"/>
        <v>男丙毅志w42</v>
      </c>
      <c r="K318" s="17"/>
      <c r="L318" s="16"/>
      <c r="M318" s="9"/>
      <c r="N318" s="21" t="str">
        <f t="shared" si="19"/>
        <v/>
      </c>
      <c r="O318" s="22"/>
      <c r="P318" s="22"/>
      <c r="Q318" s="22"/>
      <c r="R318" s="22"/>
      <c r="S318" s="13"/>
      <c r="T318" s="13"/>
    </row>
    <row r="319" spans="1:20" ht="21.75" customHeight="1">
      <c r="A319" s="2">
        <v>10</v>
      </c>
      <c r="B319" s="10" t="s">
        <v>366</v>
      </c>
      <c r="C319" s="11" t="s">
        <v>22</v>
      </c>
      <c r="D319" s="12">
        <v>1</v>
      </c>
      <c r="E319" s="35">
        <v>46309</v>
      </c>
      <c r="F319" s="36" t="s">
        <v>376</v>
      </c>
      <c r="G319" s="37" t="s">
        <v>30</v>
      </c>
      <c r="H319" s="30">
        <f t="shared" si="16"/>
        <v>42</v>
      </c>
      <c r="I319" s="17" t="str">
        <f t="shared" si="17"/>
        <v>男丙雙魚w42</v>
      </c>
      <c r="J319" s="17" t="str">
        <f t="shared" si="18"/>
        <v>男丙卓越w42</v>
      </c>
      <c r="K319" s="17"/>
      <c r="L319" s="16"/>
      <c r="M319" s="9"/>
      <c r="N319" s="21" t="str">
        <f t="shared" si="19"/>
        <v/>
      </c>
      <c r="O319" s="22"/>
      <c r="P319" s="31"/>
      <c r="Q319" s="22"/>
      <c r="R319" s="31">
        <v>46311</v>
      </c>
      <c r="S319" s="13"/>
      <c r="T319" s="13"/>
    </row>
    <row r="320" spans="1:20" ht="21.75" customHeight="1">
      <c r="A320" s="2">
        <v>10</v>
      </c>
      <c r="B320" s="10" t="s">
        <v>367</v>
      </c>
      <c r="C320" s="11" t="s">
        <v>22</v>
      </c>
      <c r="D320" s="12">
        <v>1</v>
      </c>
      <c r="E320" s="31">
        <v>46317</v>
      </c>
      <c r="F320" s="14" t="s">
        <v>28</v>
      </c>
      <c r="G320" s="11" t="s">
        <v>29</v>
      </c>
      <c r="H320" s="30">
        <f t="shared" si="16"/>
        <v>43</v>
      </c>
      <c r="I320" s="17" t="str">
        <f t="shared" si="17"/>
        <v>男丙毅志w43</v>
      </c>
      <c r="J320" s="17" t="str">
        <f t="shared" si="18"/>
        <v>男丙繽紛w43</v>
      </c>
      <c r="K320" s="17"/>
      <c r="L320" s="16"/>
      <c r="M320" s="9"/>
      <c r="N320" s="21" t="str">
        <f t="shared" si="19"/>
        <v/>
      </c>
      <c r="O320" s="22"/>
      <c r="P320" s="22"/>
      <c r="Q320" s="22"/>
      <c r="R320" s="22"/>
      <c r="S320" s="13"/>
      <c r="T320" s="13"/>
    </row>
    <row r="321" spans="1:20" ht="21.75" customHeight="1">
      <c r="A321" s="2">
        <v>10</v>
      </c>
      <c r="B321" s="10" t="s">
        <v>381</v>
      </c>
      <c r="C321" s="11" t="s">
        <v>22</v>
      </c>
      <c r="D321" s="12">
        <v>1</v>
      </c>
      <c r="E321" s="31">
        <v>46319</v>
      </c>
      <c r="F321" s="14" t="s">
        <v>30</v>
      </c>
      <c r="G321" s="11" t="s">
        <v>9</v>
      </c>
      <c r="H321" s="30">
        <f t="shared" si="16"/>
        <v>43</v>
      </c>
      <c r="I321" s="17" t="str">
        <f t="shared" si="17"/>
        <v>男丙卓越w43</v>
      </c>
      <c r="J321" s="17" t="str">
        <f t="shared" si="18"/>
        <v>男丙九龍城w43</v>
      </c>
      <c r="K321" s="17"/>
      <c r="L321" s="16"/>
      <c r="M321" s="9"/>
      <c r="N321" s="21" t="str">
        <f t="shared" si="19"/>
        <v/>
      </c>
      <c r="O321" s="22"/>
      <c r="P321" s="22"/>
      <c r="Q321" s="22"/>
      <c r="R321" s="22"/>
      <c r="S321" s="13"/>
      <c r="T321" s="13"/>
    </row>
    <row r="322" spans="1:20" ht="21.75" customHeight="1">
      <c r="A322" s="2">
        <v>10</v>
      </c>
      <c r="B322" s="10" t="s">
        <v>382</v>
      </c>
      <c r="C322" s="11" t="s">
        <v>22</v>
      </c>
      <c r="D322" s="12">
        <v>1</v>
      </c>
      <c r="E322" s="31">
        <v>46321</v>
      </c>
      <c r="F322" s="14" t="s">
        <v>349</v>
      </c>
      <c r="G322" s="11" t="s">
        <v>21</v>
      </c>
      <c r="H322" s="30">
        <f t="shared" ref="H322:H383" si="20">WEEKNUM(E322)</f>
        <v>44</v>
      </c>
      <c r="I322" s="17" t="str">
        <f t="shared" ref="I322:I383" si="21">C322&amp;F322&amp;"w"&amp;H322</f>
        <v>男丙深水埗2w44</v>
      </c>
      <c r="J322" s="17" t="str">
        <f t="shared" ref="J322:J383" si="22">C322&amp;G322&amp;"w"&amp;H322</f>
        <v>男丙埗群w44</v>
      </c>
      <c r="K322" s="17"/>
      <c r="L322" s="16"/>
      <c r="M322" s="9"/>
      <c r="N322" s="21" t="str">
        <f t="shared" ref="N322:N383" si="23">IF(OR(LEFT(F322,LEN($N$1))=$N$1,LEFT(G322,LEN($N$1))=$N$1),$N$1,"")</f>
        <v/>
      </c>
      <c r="O322" s="22"/>
      <c r="P322" s="22"/>
      <c r="Q322" s="22"/>
      <c r="R322" s="22"/>
      <c r="S322" s="13"/>
      <c r="T322" s="13"/>
    </row>
    <row r="323" spans="1:20" ht="21.75" customHeight="1">
      <c r="A323" s="2">
        <v>10</v>
      </c>
      <c r="B323" s="10" t="s">
        <v>383</v>
      </c>
      <c r="C323" s="11" t="s">
        <v>22</v>
      </c>
      <c r="D323" s="12">
        <v>1</v>
      </c>
      <c r="E323" s="31">
        <v>46326</v>
      </c>
      <c r="F323" s="14" t="s">
        <v>7</v>
      </c>
      <c r="G323" s="11" t="s">
        <v>9</v>
      </c>
      <c r="H323" s="30">
        <f t="shared" si="20"/>
        <v>44</v>
      </c>
      <c r="I323" s="17" t="str">
        <f t="shared" si="21"/>
        <v>男丙培青w44</v>
      </c>
      <c r="J323" s="17" t="str">
        <f t="shared" si="22"/>
        <v>男丙九龍城w44</v>
      </c>
      <c r="K323" s="17"/>
      <c r="L323" s="16"/>
      <c r="M323" s="9"/>
      <c r="N323" s="21" t="str">
        <f t="shared" si="23"/>
        <v/>
      </c>
      <c r="O323" s="22"/>
      <c r="P323" s="22"/>
      <c r="Q323" s="22"/>
      <c r="R323" s="22"/>
      <c r="S323" s="13"/>
      <c r="T323" s="13"/>
    </row>
    <row r="324" spans="1:20" ht="21.75" customHeight="1">
      <c r="A324" s="2">
        <v>10</v>
      </c>
      <c r="B324" s="10" t="s">
        <v>384</v>
      </c>
      <c r="C324" s="11" t="s">
        <v>22</v>
      </c>
      <c r="D324" s="12">
        <v>1</v>
      </c>
      <c r="E324" s="31">
        <v>46329</v>
      </c>
      <c r="F324" s="14" t="s">
        <v>9</v>
      </c>
      <c r="G324" s="11" t="s">
        <v>376</v>
      </c>
      <c r="H324" s="30">
        <f t="shared" si="20"/>
        <v>45</v>
      </c>
      <c r="I324" s="17" t="str">
        <f t="shared" si="21"/>
        <v>男丙九龍城w45</v>
      </c>
      <c r="J324" s="17" t="str">
        <f t="shared" si="22"/>
        <v>男丙雙魚w45</v>
      </c>
      <c r="K324" s="17"/>
      <c r="L324" s="16"/>
      <c r="M324" s="9"/>
      <c r="N324" s="21" t="str">
        <f t="shared" si="23"/>
        <v/>
      </c>
      <c r="O324" s="22"/>
      <c r="P324" s="22"/>
      <c r="Q324" s="22"/>
      <c r="R324" s="22"/>
      <c r="S324" s="13"/>
      <c r="T324" s="13"/>
    </row>
    <row r="325" spans="1:20" ht="21.75" customHeight="1">
      <c r="A325" s="2">
        <v>10</v>
      </c>
      <c r="B325" s="10" t="s">
        <v>385</v>
      </c>
      <c r="C325" s="11" t="s">
        <v>22</v>
      </c>
      <c r="D325" s="12">
        <v>1</v>
      </c>
      <c r="E325" s="31">
        <v>46331</v>
      </c>
      <c r="F325" s="14" t="s">
        <v>28</v>
      </c>
      <c r="G325" s="11" t="s">
        <v>349</v>
      </c>
      <c r="H325" s="30">
        <f t="shared" si="20"/>
        <v>45</v>
      </c>
      <c r="I325" s="17" t="str">
        <f t="shared" si="21"/>
        <v>男丙毅志w45</v>
      </c>
      <c r="J325" s="17" t="str">
        <f t="shared" si="22"/>
        <v>男丙深水埗2w45</v>
      </c>
      <c r="K325" s="17"/>
      <c r="L325" s="16"/>
      <c r="M325" s="9"/>
      <c r="N325" s="21" t="str">
        <f t="shared" si="23"/>
        <v/>
      </c>
      <c r="O325" s="22"/>
      <c r="P325" s="22"/>
      <c r="Q325" s="22"/>
      <c r="R325" s="22"/>
      <c r="S325" s="13"/>
      <c r="T325" s="13"/>
    </row>
    <row r="326" spans="1:20" ht="21.75" customHeight="1">
      <c r="A326" s="2">
        <v>10</v>
      </c>
      <c r="B326" s="10" t="s">
        <v>386</v>
      </c>
      <c r="C326" s="11" t="s">
        <v>22</v>
      </c>
      <c r="D326" s="12">
        <v>1</v>
      </c>
      <c r="E326" s="31">
        <v>46338</v>
      </c>
      <c r="F326" s="14" t="s">
        <v>28</v>
      </c>
      <c r="G326" s="11" t="s">
        <v>21</v>
      </c>
      <c r="H326" s="30">
        <f t="shared" si="20"/>
        <v>46</v>
      </c>
      <c r="I326" s="17" t="str">
        <f t="shared" si="21"/>
        <v>男丙毅志w46</v>
      </c>
      <c r="J326" s="17" t="str">
        <f t="shared" si="22"/>
        <v>男丙埗群w46</v>
      </c>
      <c r="K326" s="17"/>
      <c r="L326" s="16"/>
      <c r="M326" s="9"/>
      <c r="N326" s="21" t="str">
        <f t="shared" si="23"/>
        <v/>
      </c>
      <c r="O326" s="22"/>
      <c r="P326" s="22"/>
      <c r="Q326" s="22"/>
      <c r="R326" s="22"/>
      <c r="S326" s="13"/>
      <c r="T326" s="13"/>
    </row>
    <row r="327" spans="1:20" ht="21.75" customHeight="1">
      <c r="A327" s="2">
        <v>10</v>
      </c>
      <c r="B327" s="10" t="s">
        <v>387</v>
      </c>
      <c r="C327" s="11" t="s">
        <v>22</v>
      </c>
      <c r="D327" s="12">
        <v>1</v>
      </c>
      <c r="E327" s="35">
        <v>46386</v>
      </c>
      <c r="F327" s="36" t="s">
        <v>376</v>
      </c>
      <c r="G327" s="37" t="s">
        <v>348</v>
      </c>
      <c r="H327" s="30">
        <f t="shared" si="20"/>
        <v>53</v>
      </c>
      <c r="I327" s="17" t="str">
        <f t="shared" si="21"/>
        <v>男丙雙魚w53</v>
      </c>
      <c r="J327" s="17" t="str">
        <f t="shared" si="22"/>
        <v>男丙深水埗1w53</v>
      </c>
      <c r="K327" s="17"/>
      <c r="L327" s="16"/>
      <c r="M327" s="9"/>
      <c r="N327" s="21" t="str">
        <f t="shared" si="23"/>
        <v/>
      </c>
      <c r="O327" s="22"/>
      <c r="P327" s="31"/>
      <c r="Q327" s="22"/>
      <c r="R327" s="31">
        <v>46339</v>
      </c>
      <c r="S327" s="13"/>
      <c r="T327" s="13"/>
    </row>
    <row r="328" spans="1:20" ht="21.75" customHeight="1">
      <c r="A328" s="2">
        <v>10</v>
      </c>
      <c r="B328" s="10" t="s">
        <v>388</v>
      </c>
      <c r="C328" s="11" t="s">
        <v>22</v>
      </c>
      <c r="D328" s="12">
        <v>1</v>
      </c>
      <c r="E328" s="31">
        <v>46342</v>
      </c>
      <c r="F328" s="14" t="s">
        <v>348</v>
      </c>
      <c r="G328" s="11" t="s">
        <v>30</v>
      </c>
      <c r="H328" s="30">
        <f t="shared" si="20"/>
        <v>47</v>
      </c>
      <c r="I328" s="17" t="str">
        <f t="shared" si="21"/>
        <v>男丙深水埗1w47</v>
      </c>
      <c r="J328" s="17" t="str">
        <f t="shared" si="22"/>
        <v>男丙卓越w47</v>
      </c>
      <c r="K328" s="17"/>
      <c r="L328" s="16"/>
      <c r="M328" s="9"/>
      <c r="N328" s="21" t="str">
        <f t="shared" si="23"/>
        <v/>
      </c>
      <c r="O328" s="22"/>
      <c r="P328" s="22"/>
      <c r="Q328" s="22"/>
      <c r="R328" s="22"/>
      <c r="S328" s="13"/>
      <c r="T328" s="13"/>
    </row>
    <row r="329" spans="1:20" ht="21.75" customHeight="1">
      <c r="A329" s="2">
        <v>10</v>
      </c>
      <c r="B329" s="10" t="s">
        <v>389</v>
      </c>
      <c r="C329" s="11" t="s">
        <v>22</v>
      </c>
      <c r="D329" s="12">
        <v>1</v>
      </c>
      <c r="E329" s="31">
        <v>46346</v>
      </c>
      <c r="F329" s="14" t="s">
        <v>21</v>
      </c>
      <c r="G329" s="11" t="s">
        <v>376</v>
      </c>
      <c r="H329" s="30">
        <f t="shared" si="20"/>
        <v>47</v>
      </c>
      <c r="I329" s="17" t="str">
        <f t="shared" si="21"/>
        <v>男丙埗群w47</v>
      </c>
      <c r="J329" s="17" t="str">
        <f t="shared" si="22"/>
        <v>男丙雙魚w47</v>
      </c>
      <c r="K329" s="17"/>
      <c r="L329" s="16"/>
      <c r="M329" s="9"/>
      <c r="N329" s="21" t="str">
        <f t="shared" si="23"/>
        <v/>
      </c>
      <c r="O329" s="22"/>
      <c r="P329" s="22"/>
      <c r="Q329" s="22"/>
      <c r="R329" s="22"/>
      <c r="S329" s="13"/>
      <c r="T329" s="13"/>
    </row>
    <row r="330" spans="1:20" ht="21.75" customHeight="1">
      <c r="A330" s="2">
        <v>10</v>
      </c>
      <c r="B330" s="10" t="s">
        <v>390</v>
      </c>
      <c r="C330" s="11" t="s">
        <v>22</v>
      </c>
      <c r="D330" s="12">
        <v>1</v>
      </c>
      <c r="E330" s="31">
        <v>46347</v>
      </c>
      <c r="F330" s="14" t="s">
        <v>7</v>
      </c>
      <c r="G330" s="11" t="s">
        <v>29</v>
      </c>
      <c r="H330" s="30">
        <f t="shared" si="20"/>
        <v>47</v>
      </c>
      <c r="I330" s="17" t="str">
        <f t="shared" si="21"/>
        <v>男丙培青w47</v>
      </c>
      <c r="J330" s="17" t="str">
        <f t="shared" si="22"/>
        <v>男丙繽紛w47</v>
      </c>
      <c r="K330" s="17"/>
      <c r="L330" s="16"/>
      <c r="M330" s="9"/>
      <c r="N330" s="21" t="str">
        <f t="shared" si="23"/>
        <v/>
      </c>
      <c r="O330" s="22"/>
      <c r="P330" s="22"/>
      <c r="Q330" s="22"/>
      <c r="R330" s="22"/>
      <c r="S330" s="13"/>
      <c r="T330" s="13"/>
    </row>
    <row r="331" spans="1:20" ht="21.75" customHeight="1">
      <c r="A331" s="2">
        <v>10</v>
      </c>
      <c r="B331" s="10" t="s">
        <v>391</v>
      </c>
      <c r="C331" s="11" t="s">
        <v>22</v>
      </c>
      <c r="D331" s="12">
        <v>1</v>
      </c>
      <c r="E331" s="31">
        <v>46349</v>
      </c>
      <c r="F331" s="14" t="s">
        <v>349</v>
      </c>
      <c r="G331" s="11" t="s">
        <v>376</v>
      </c>
      <c r="H331" s="30">
        <f t="shared" si="20"/>
        <v>48</v>
      </c>
      <c r="I331" s="17" t="str">
        <f t="shared" si="21"/>
        <v>男丙深水埗2w48</v>
      </c>
      <c r="J331" s="17" t="str">
        <f t="shared" si="22"/>
        <v>男丙雙魚w48</v>
      </c>
      <c r="K331" s="17"/>
      <c r="L331" s="16"/>
      <c r="M331" s="9"/>
      <c r="N331" s="21" t="str">
        <f t="shared" si="23"/>
        <v/>
      </c>
      <c r="O331" s="22"/>
      <c r="P331" s="22"/>
      <c r="Q331" s="22"/>
      <c r="R331" s="22"/>
      <c r="S331" s="13"/>
      <c r="T331" s="13"/>
    </row>
    <row r="332" spans="1:20" ht="21.75" customHeight="1">
      <c r="A332" s="2">
        <v>10</v>
      </c>
      <c r="B332" s="10" t="s">
        <v>392</v>
      </c>
      <c r="C332" s="11" t="s">
        <v>22</v>
      </c>
      <c r="D332" s="12">
        <v>1</v>
      </c>
      <c r="E332" s="35">
        <v>46354</v>
      </c>
      <c r="F332" s="36" t="s">
        <v>9</v>
      </c>
      <c r="G332" s="37" t="s">
        <v>21</v>
      </c>
      <c r="H332" s="30">
        <f t="shared" si="20"/>
        <v>48</v>
      </c>
      <c r="I332" s="17" t="str">
        <f t="shared" si="21"/>
        <v>男丙九龍城w48</v>
      </c>
      <c r="J332" s="17" t="str">
        <f t="shared" si="22"/>
        <v>男丙埗群w48</v>
      </c>
      <c r="K332" s="17"/>
      <c r="L332" s="16"/>
      <c r="M332" s="9"/>
      <c r="N332" s="21" t="str">
        <f t="shared" si="23"/>
        <v/>
      </c>
      <c r="O332" s="22"/>
      <c r="P332" s="31"/>
      <c r="Q332" s="22"/>
      <c r="R332" s="31">
        <v>46350</v>
      </c>
      <c r="S332" s="13"/>
      <c r="T332" s="13"/>
    </row>
    <row r="333" spans="1:20" ht="21.75" customHeight="1">
      <c r="A333" s="2">
        <v>10</v>
      </c>
      <c r="B333" s="10" t="s">
        <v>393</v>
      </c>
      <c r="C333" s="11" t="s">
        <v>22</v>
      </c>
      <c r="D333" s="12">
        <v>1</v>
      </c>
      <c r="E333" s="31">
        <v>46351</v>
      </c>
      <c r="F333" s="14" t="s">
        <v>29</v>
      </c>
      <c r="G333" s="11" t="s">
        <v>348</v>
      </c>
      <c r="H333" s="30">
        <f t="shared" si="20"/>
        <v>48</v>
      </c>
      <c r="I333" s="17" t="str">
        <f t="shared" si="21"/>
        <v>男丙繽紛w48</v>
      </c>
      <c r="J333" s="17" t="str">
        <f t="shared" si="22"/>
        <v>男丙深水埗1w48</v>
      </c>
      <c r="K333" s="17"/>
      <c r="L333" s="16"/>
      <c r="M333" s="9"/>
      <c r="N333" s="21" t="str">
        <f t="shared" si="23"/>
        <v/>
      </c>
      <c r="O333" s="22"/>
      <c r="P333" s="22"/>
      <c r="Q333" s="22"/>
      <c r="R333" s="22"/>
      <c r="S333" s="13"/>
      <c r="T333" s="13"/>
    </row>
    <row r="334" spans="1:20" ht="21.75" customHeight="1">
      <c r="A334" s="2">
        <v>10</v>
      </c>
      <c r="B334" s="10" t="s">
        <v>394</v>
      </c>
      <c r="C334" s="11" t="s">
        <v>22</v>
      </c>
      <c r="D334" s="12">
        <v>1</v>
      </c>
      <c r="E334" s="31">
        <v>46359</v>
      </c>
      <c r="F334" s="14" t="s">
        <v>28</v>
      </c>
      <c r="G334" s="11" t="s">
        <v>7</v>
      </c>
      <c r="H334" s="30">
        <f t="shared" si="20"/>
        <v>49</v>
      </c>
      <c r="I334" s="17" t="str">
        <f t="shared" si="21"/>
        <v>男丙毅志w49</v>
      </c>
      <c r="J334" s="17" t="str">
        <f t="shared" si="22"/>
        <v>男丙培青w49</v>
      </c>
      <c r="K334" s="17"/>
      <c r="L334" s="16"/>
      <c r="M334" s="9"/>
      <c r="N334" s="21" t="str">
        <f t="shared" si="23"/>
        <v/>
      </c>
      <c r="O334" s="22"/>
      <c r="P334" s="22"/>
      <c r="Q334" s="22"/>
      <c r="R334" s="22"/>
      <c r="S334" s="13"/>
      <c r="T334" s="13"/>
    </row>
    <row r="335" spans="1:20" ht="21.75" customHeight="1">
      <c r="A335" s="2">
        <v>10</v>
      </c>
      <c r="B335" s="10" t="s">
        <v>395</v>
      </c>
      <c r="C335" s="11" t="s">
        <v>22</v>
      </c>
      <c r="D335" s="12">
        <v>1</v>
      </c>
      <c r="E335" s="31">
        <v>46360</v>
      </c>
      <c r="F335" s="14" t="s">
        <v>21</v>
      </c>
      <c r="G335" s="11" t="s">
        <v>29</v>
      </c>
      <c r="H335" s="30">
        <f t="shared" si="20"/>
        <v>49</v>
      </c>
      <c r="I335" s="17" t="str">
        <f t="shared" si="21"/>
        <v>男丙埗群w49</v>
      </c>
      <c r="J335" s="17" t="str">
        <f t="shared" si="22"/>
        <v>男丙繽紛w49</v>
      </c>
      <c r="K335" s="17"/>
      <c r="L335" s="16"/>
      <c r="M335" s="9"/>
      <c r="N335" s="21" t="str">
        <f t="shared" si="23"/>
        <v/>
      </c>
      <c r="O335" s="22"/>
      <c r="P335" s="22"/>
      <c r="Q335" s="22"/>
      <c r="R335" s="22"/>
      <c r="S335" s="13"/>
      <c r="T335" s="13"/>
    </row>
    <row r="336" spans="1:20" ht="21.75" customHeight="1">
      <c r="A336" s="2">
        <v>10</v>
      </c>
      <c r="B336" s="10" t="s">
        <v>396</v>
      </c>
      <c r="C336" s="11" t="s">
        <v>22</v>
      </c>
      <c r="D336" s="12">
        <v>1</v>
      </c>
      <c r="E336" s="31">
        <v>46361</v>
      </c>
      <c r="F336" s="14" t="s">
        <v>30</v>
      </c>
      <c r="G336" s="11" t="s">
        <v>349</v>
      </c>
      <c r="H336" s="30">
        <f t="shared" si="20"/>
        <v>49</v>
      </c>
      <c r="I336" s="17" t="str">
        <f t="shared" si="21"/>
        <v>男丙卓越w49</v>
      </c>
      <c r="J336" s="17" t="str">
        <f t="shared" si="22"/>
        <v>男丙深水埗2w49</v>
      </c>
      <c r="K336" s="17"/>
      <c r="L336" s="16"/>
      <c r="M336" s="9"/>
      <c r="N336" s="21" t="str">
        <f t="shared" si="23"/>
        <v/>
      </c>
      <c r="O336" s="22"/>
      <c r="P336" s="22"/>
      <c r="Q336" s="22"/>
      <c r="R336" s="22"/>
      <c r="S336" s="13"/>
      <c r="T336" s="13"/>
    </row>
    <row r="337" spans="1:20" ht="21.75" customHeight="1">
      <c r="A337" s="2">
        <v>10</v>
      </c>
      <c r="B337" s="10" t="s">
        <v>397</v>
      </c>
      <c r="C337" s="11" t="s">
        <v>22</v>
      </c>
      <c r="D337" s="12">
        <v>1</v>
      </c>
      <c r="E337" s="31">
        <v>46363</v>
      </c>
      <c r="F337" s="14" t="s">
        <v>348</v>
      </c>
      <c r="G337" s="11" t="s">
        <v>9</v>
      </c>
      <c r="H337" s="30">
        <f t="shared" si="20"/>
        <v>50</v>
      </c>
      <c r="I337" s="17" t="str">
        <f t="shared" si="21"/>
        <v>男丙深水埗1w50</v>
      </c>
      <c r="J337" s="17" t="str">
        <f t="shared" si="22"/>
        <v>男丙九龍城w50</v>
      </c>
      <c r="K337" s="17"/>
      <c r="L337" s="16"/>
      <c r="M337" s="9"/>
      <c r="N337" s="21" t="str">
        <f t="shared" si="23"/>
        <v/>
      </c>
      <c r="O337" s="22"/>
      <c r="P337" s="22"/>
      <c r="Q337" s="22"/>
      <c r="R337" s="22"/>
      <c r="S337" s="13"/>
      <c r="T337" s="13"/>
    </row>
    <row r="338" spans="1:20" ht="21.75" customHeight="1">
      <c r="A338" s="2">
        <v>10</v>
      </c>
      <c r="B338" s="10" t="s">
        <v>398</v>
      </c>
      <c r="C338" s="11" t="s">
        <v>22</v>
      </c>
      <c r="D338" s="12">
        <v>1</v>
      </c>
      <c r="E338" s="31">
        <v>46331</v>
      </c>
      <c r="F338" s="14" t="s">
        <v>29</v>
      </c>
      <c r="G338" s="11" t="s">
        <v>30</v>
      </c>
      <c r="H338" s="30">
        <f t="shared" si="20"/>
        <v>45</v>
      </c>
      <c r="I338" s="17" t="str">
        <f t="shared" si="21"/>
        <v>男丙繽紛w45</v>
      </c>
      <c r="J338" s="17" t="str">
        <f t="shared" si="22"/>
        <v>男丙卓越w45</v>
      </c>
      <c r="K338" s="17"/>
      <c r="L338" s="16"/>
      <c r="M338" s="9"/>
      <c r="N338" s="21" t="str">
        <f t="shared" si="23"/>
        <v/>
      </c>
      <c r="O338" s="22"/>
      <c r="P338" s="22"/>
      <c r="Q338" s="22"/>
      <c r="R338" s="22"/>
      <c r="S338" s="31">
        <v>46365</v>
      </c>
      <c r="T338" s="13"/>
    </row>
    <row r="339" spans="1:20" ht="21.75" customHeight="1">
      <c r="A339" s="2">
        <v>10</v>
      </c>
      <c r="B339" s="10" t="s">
        <v>413</v>
      </c>
      <c r="C339" s="11" t="s">
        <v>22</v>
      </c>
      <c r="D339" s="12">
        <v>1</v>
      </c>
      <c r="E339" s="35">
        <v>46365</v>
      </c>
      <c r="F339" s="36" t="s">
        <v>376</v>
      </c>
      <c r="G339" s="37" t="s">
        <v>28</v>
      </c>
      <c r="H339" s="30">
        <f t="shared" si="20"/>
        <v>50</v>
      </c>
      <c r="I339" s="17" t="str">
        <f t="shared" si="21"/>
        <v>男丙雙魚w50</v>
      </c>
      <c r="J339" s="17" t="str">
        <f t="shared" si="22"/>
        <v>男丙毅志w50</v>
      </c>
      <c r="K339" s="17"/>
      <c r="L339" s="16"/>
      <c r="M339" s="9"/>
      <c r="N339" s="21" t="str">
        <f t="shared" si="23"/>
        <v/>
      </c>
      <c r="O339" s="22"/>
      <c r="P339" s="31"/>
      <c r="Q339" s="22"/>
      <c r="R339" s="31">
        <v>46367</v>
      </c>
      <c r="S339" s="13"/>
      <c r="T339" s="13"/>
    </row>
    <row r="340" spans="1:20" ht="21.75" customHeight="1">
      <c r="A340" s="2">
        <v>10</v>
      </c>
      <c r="B340" s="10" t="s">
        <v>414</v>
      </c>
      <c r="C340" s="11" t="s">
        <v>22</v>
      </c>
      <c r="D340" s="12">
        <v>1</v>
      </c>
      <c r="E340" s="31">
        <v>46368</v>
      </c>
      <c r="F340" s="14" t="s">
        <v>7</v>
      </c>
      <c r="G340" s="11" t="s">
        <v>349</v>
      </c>
      <c r="H340" s="30">
        <f t="shared" si="20"/>
        <v>50</v>
      </c>
      <c r="I340" s="17" t="str">
        <f t="shared" si="21"/>
        <v>男丙培青w50</v>
      </c>
      <c r="J340" s="17" t="str">
        <f t="shared" si="22"/>
        <v>男丙深水埗2w50</v>
      </c>
      <c r="K340" s="17"/>
      <c r="L340" s="16"/>
      <c r="M340" s="9"/>
      <c r="N340" s="21" t="str">
        <f t="shared" si="23"/>
        <v/>
      </c>
      <c r="O340" s="22"/>
      <c r="P340" s="22"/>
      <c r="Q340" s="22"/>
      <c r="R340" s="22"/>
      <c r="S340" s="13"/>
      <c r="T340" s="13"/>
    </row>
    <row r="341" spans="1:20" ht="21.75" customHeight="1">
      <c r="A341" s="2">
        <v>10</v>
      </c>
      <c r="B341" s="10" t="s">
        <v>415</v>
      </c>
      <c r="C341" s="11" t="s">
        <v>22</v>
      </c>
      <c r="D341" s="12">
        <v>1</v>
      </c>
      <c r="E341" s="31">
        <v>46370</v>
      </c>
      <c r="F341" s="14" t="s">
        <v>349</v>
      </c>
      <c r="G341" s="11" t="s">
        <v>29</v>
      </c>
      <c r="H341" s="30">
        <f t="shared" si="20"/>
        <v>51</v>
      </c>
      <c r="I341" s="17" t="str">
        <f t="shared" si="21"/>
        <v>男丙深水埗2w51</v>
      </c>
      <c r="J341" s="17" t="str">
        <f t="shared" si="22"/>
        <v>男丙繽紛w51</v>
      </c>
      <c r="K341" s="17"/>
      <c r="L341" s="16"/>
      <c r="M341" s="9"/>
      <c r="N341" s="21" t="str">
        <f t="shared" si="23"/>
        <v/>
      </c>
      <c r="O341" s="22"/>
      <c r="P341" s="22"/>
      <c r="Q341" s="22"/>
      <c r="R341" s="22"/>
      <c r="S341" s="13"/>
      <c r="T341" s="13"/>
    </row>
    <row r="342" spans="1:20" ht="21.75" customHeight="1">
      <c r="A342" s="2">
        <v>10</v>
      </c>
      <c r="B342" s="10" t="s">
        <v>416</v>
      </c>
      <c r="C342" s="11" t="s">
        <v>22</v>
      </c>
      <c r="D342" s="12">
        <v>1</v>
      </c>
      <c r="E342" s="35">
        <v>46372</v>
      </c>
      <c r="F342" s="36" t="s">
        <v>376</v>
      </c>
      <c r="G342" s="37" t="s">
        <v>7</v>
      </c>
      <c r="H342" s="30">
        <f t="shared" si="20"/>
        <v>51</v>
      </c>
      <c r="I342" s="17" t="str">
        <f t="shared" si="21"/>
        <v>男丙雙魚w51</v>
      </c>
      <c r="J342" s="17" t="str">
        <f t="shared" si="22"/>
        <v>男丙培青w51</v>
      </c>
      <c r="K342" s="17"/>
      <c r="L342" s="16"/>
      <c r="M342" s="9"/>
      <c r="N342" s="21" t="str">
        <f t="shared" si="23"/>
        <v/>
      </c>
      <c r="O342" s="22"/>
      <c r="P342" s="31"/>
      <c r="Q342" s="22"/>
      <c r="R342" s="31">
        <v>46374</v>
      </c>
      <c r="S342" s="13"/>
      <c r="T342" s="13"/>
    </row>
    <row r="343" spans="1:20" ht="21.75" customHeight="1">
      <c r="A343" s="2">
        <v>10</v>
      </c>
      <c r="B343" s="10" t="s">
        <v>417</v>
      </c>
      <c r="C343" s="11" t="s">
        <v>22</v>
      </c>
      <c r="D343" s="12">
        <v>1</v>
      </c>
      <c r="E343" s="31">
        <v>46374</v>
      </c>
      <c r="F343" s="14" t="s">
        <v>21</v>
      </c>
      <c r="G343" s="11" t="s">
        <v>348</v>
      </c>
      <c r="H343" s="30">
        <f t="shared" si="20"/>
        <v>51</v>
      </c>
      <c r="I343" s="17" t="str">
        <f t="shared" si="21"/>
        <v>男丙埗群w51</v>
      </c>
      <c r="J343" s="17" t="str">
        <f t="shared" si="22"/>
        <v>男丙深水埗1w51</v>
      </c>
      <c r="K343" s="17"/>
      <c r="L343" s="16"/>
      <c r="M343" s="9"/>
      <c r="N343" s="21" t="str">
        <f t="shared" si="23"/>
        <v/>
      </c>
      <c r="O343" s="22"/>
      <c r="P343" s="22"/>
      <c r="Q343" s="22"/>
      <c r="R343" s="22"/>
      <c r="S343" s="13"/>
      <c r="T343" s="13"/>
    </row>
    <row r="344" spans="1:20" ht="21.75" customHeight="1">
      <c r="A344" s="2">
        <v>10</v>
      </c>
      <c r="B344" s="10" t="s">
        <v>418</v>
      </c>
      <c r="C344" s="11" t="s">
        <v>22</v>
      </c>
      <c r="D344" s="12">
        <v>1</v>
      </c>
      <c r="E344" s="31">
        <v>46375</v>
      </c>
      <c r="F344" s="14" t="s">
        <v>30</v>
      </c>
      <c r="G344" s="11" t="s">
        <v>28</v>
      </c>
      <c r="H344" s="30">
        <f t="shared" si="20"/>
        <v>51</v>
      </c>
      <c r="I344" s="17" t="str">
        <f t="shared" si="21"/>
        <v>男丙卓越w51</v>
      </c>
      <c r="J344" s="17" t="str">
        <f t="shared" si="22"/>
        <v>男丙毅志w51</v>
      </c>
      <c r="K344" s="17"/>
      <c r="L344" s="16"/>
      <c r="M344" s="9"/>
      <c r="N344" s="21" t="str">
        <f t="shared" si="23"/>
        <v/>
      </c>
      <c r="O344" s="22"/>
      <c r="P344" s="22"/>
      <c r="Q344" s="22"/>
      <c r="R344" s="22"/>
      <c r="S344" s="13"/>
      <c r="T344" s="13"/>
    </row>
    <row r="345" spans="1:20" ht="21.75" customHeight="1">
      <c r="A345" s="2">
        <v>10</v>
      </c>
      <c r="B345" s="10" t="s">
        <v>419</v>
      </c>
      <c r="C345" s="11" t="s">
        <v>22</v>
      </c>
      <c r="D345" s="12">
        <v>1</v>
      </c>
      <c r="E345" s="31">
        <v>46379</v>
      </c>
      <c r="F345" s="14" t="s">
        <v>29</v>
      </c>
      <c r="G345" s="11" t="s">
        <v>376</v>
      </c>
      <c r="H345" s="30">
        <f t="shared" si="20"/>
        <v>52</v>
      </c>
      <c r="I345" s="17" t="str">
        <f t="shared" si="21"/>
        <v>男丙繽紛w52</v>
      </c>
      <c r="J345" s="17" t="str">
        <f t="shared" si="22"/>
        <v>男丙雙魚w52</v>
      </c>
      <c r="K345" s="17"/>
      <c r="L345" s="16"/>
      <c r="M345" s="9"/>
      <c r="N345" s="21" t="str">
        <f t="shared" si="23"/>
        <v/>
      </c>
      <c r="O345" s="22"/>
      <c r="P345" s="22"/>
      <c r="Q345" s="22"/>
      <c r="R345" s="22"/>
      <c r="S345" s="13"/>
      <c r="T345" s="13"/>
    </row>
    <row r="346" spans="1:20" ht="21.75" customHeight="1">
      <c r="A346" s="2">
        <v>10</v>
      </c>
      <c r="B346" s="10" t="s">
        <v>420</v>
      </c>
      <c r="C346" s="11" t="s">
        <v>22</v>
      </c>
      <c r="D346" s="12">
        <v>1</v>
      </c>
      <c r="E346" s="31">
        <v>46386</v>
      </c>
      <c r="F346" s="14" t="s">
        <v>29</v>
      </c>
      <c r="G346" s="11" t="s">
        <v>9</v>
      </c>
      <c r="H346" s="30">
        <f t="shared" si="20"/>
        <v>53</v>
      </c>
      <c r="I346" s="17" t="str">
        <f t="shared" si="21"/>
        <v>男丙繽紛w53</v>
      </c>
      <c r="J346" s="17" t="str">
        <f t="shared" si="22"/>
        <v>男丙九龍城w53</v>
      </c>
      <c r="K346" s="17"/>
      <c r="L346" s="16"/>
      <c r="M346" s="9"/>
      <c r="N346" s="21" t="str">
        <f t="shared" si="23"/>
        <v/>
      </c>
      <c r="O346" s="22"/>
      <c r="P346" s="22"/>
      <c r="Q346" s="22"/>
      <c r="R346" s="22"/>
      <c r="S346" s="13"/>
      <c r="T346" s="13"/>
    </row>
    <row r="347" spans="1:20" ht="21.75" customHeight="1">
      <c r="A347" s="2">
        <v>10</v>
      </c>
      <c r="B347" s="10" t="s">
        <v>421</v>
      </c>
      <c r="C347" s="11" t="s">
        <v>22</v>
      </c>
      <c r="D347" s="12">
        <v>1</v>
      </c>
      <c r="E347" s="31">
        <v>46389</v>
      </c>
      <c r="F347" s="14" t="s">
        <v>30</v>
      </c>
      <c r="G347" s="11" t="s">
        <v>21</v>
      </c>
      <c r="H347" s="30">
        <f t="shared" si="20"/>
        <v>1</v>
      </c>
      <c r="I347" s="17" t="str">
        <f t="shared" si="21"/>
        <v>男丙卓越w1</v>
      </c>
      <c r="J347" s="17" t="str">
        <f t="shared" si="22"/>
        <v>男丙埗群w1</v>
      </c>
      <c r="K347" s="17"/>
      <c r="L347" s="16"/>
      <c r="M347" s="9"/>
      <c r="N347" s="21" t="str">
        <f t="shared" si="23"/>
        <v/>
      </c>
      <c r="O347" s="22"/>
      <c r="P347" s="22"/>
      <c r="Q347" s="22"/>
      <c r="R347" s="22"/>
      <c r="S347" s="13"/>
      <c r="T347" s="13"/>
    </row>
    <row r="348" spans="1:20" ht="21.75" customHeight="1">
      <c r="A348" s="2">
        <v>11</v>
      </c>
      <c r="B348" s="10" t="s">
        <v>422</v>
      </c>
      <c r="C348" s="11" t="s">
        <v>22</v>
      </c>
      <c r="D348" s="12">
        <v>2</v>
      </c>
      <c r="E348" s="31">
        <v>46297</v>
      </c>
      <c r="F348" s="14" t="s">
        <v>404</v>
      </c>
      <c r="G348" s="11" t="s">
        <v>13</v>
      </c>
      <c r="H348" s="30">
        <f t="shared" si="20"/>
        <v>40</v>
      </c>
      <c r="I348" s="17" t="str">
        <f t="shared" si="21"/>
        <v>男丙非凡w40</v>
      </c>
      <c r="J348" s="17" t="str">
        <f t="shared" si="22"/>
        <v>男丙壹星w40</v>
      </c>
      <c r="K348" s="17"/>
      <c r="L348" s="16"/>
      <c r="M348" s="9"/>
      <c r="N348" s="21" t="str">
        <f t="shared" si="23"/>
        <v/>
      </c>
      <c r="O348" s="22"/>
      <c r="P348" s="22"/>
      <c r="Q348" s="22"/>
      <c r="R348" s="22"/>
      <c r="S348" s="13"/>
      <c r="T348" s="13"/>
    </row>
    <row r="349" spans="1:20" ht="21.75" customHeight="1">
      <c r="A349" s="2">
        <v>11</v>
      </c>
      <c r="B349" s="10" t="s">
        <v>423</v>
      </c>
      <c r="C349" s="11" t="s">
        <v>22</v>
      </c>
      <c r="D349" s="12">
        <v>2</v>
      </c>
      <c r="E349" s="31">
        <v>46298</v>
      </c>
      <c r="F349" s="14" t="s">
        <v>344</v>
      </c>
      <c r="G349" s="11" t="s">
        <v>412</v>
      </c>
      <c r="H349" s="30">
        <f t="shared" si="20"/>
        <v>40</v>
      </c>
      <c r="I349" s="17" t="str">
        <f t="shared" si="21"/>
        <v>男丙荃灣w40</v>
      </c>
      <c r="J349" s="17" t="str">
        <f t="shared" si="22"/>
        <v>男丙嘉湖山莊w40</v>
      </c>
      <c r="K349" s="17"/>
      <c r="L349" s="16"/>
      <c r="M349" s="9"/>
      <c r="N349" s="21" t="str">
        <f t="shared" si="23"/>
        <v/>
      </c>
      <c r="O349" s="22"/>
      <c r="P349" s="22"/>
      <c r="Q349" s="22"/>
      <c r="R349" s="22"/>
      <c r="S349" s="13"/>
      <c r="T349" s="13"/>
    </row>
    <row r="350" spans="1:20" ht="21.75" customHeight="1">
      <c r="A350" s="2">
        <v>11</v>
      </c>
      <c r="B350" s="10" t="s">
        <v>424</v>
      </c>
      <c r="C350" s="11" t="s">
        <v>22</v>
      </c>
      <c r="D350" s="12">
        <v>2</v>
      </c>
      <c r="E350" s="31">
        <v>46300</v>
      </c>
      <c r="F350" s="14" t="s">
        <v>401</v>
      </c>
      <c r="G350" s="11" t="s">
        <v>37</v>
      </c>
      <c r="H350" s="30">
        <f t="shared" si="20"/>
        <v>41</v>
      </c>
      <c r="I350" s="17" t="str">
        <f t="shared" si="21"/>
        <v>男丙尚網會w41</v>
      </c>
      <c r="J350" s="17" t="str">
        <f t="shared" si="22"/>
        <v>男丙屯門w41</v>
      </c>
      <c r="K350" s="17"/>
      <c r="L350" s="16"/>
      <c r="M350" s="9"/>
      <c r="N350" s="21" t="str">
        <f t="shared" si="23"/>
        <v/>
      </c>
      <c r="O350" s="22"/>
      <c r="P350" s="22"/>
      <c r="Q350" s="22"/>
      <c r="R350" s="22"/>
      <c r="S350" s="13"/>
      <c r="T350" s="13"/>
    </row>
    <row r="351" spans="1:20" ht="21.75" customHeight="1">
      <c r="A351" s="2">
        <v>11</v>
      </c>
      <c r="B351" s="10" t="s">
        <v>425</v>
      </c>
      <c r="C351" s="11" t="s">
        <v>22</v>
      </c>
      <c r="D351" s="12">
        <v>2</v>
      </c>
      <c r="E351" s="31">
        <v>46301</v>
      </c>
      <c r="F351" s="14" t="s">
        <v>15</v>
      </c>
      <c r="G351" s="11" t="s">
        <v>39</v>
      </c>
      <c r="H351" s="30">
        <f t="shared" si="20"/>
        <v>41</v>
      </c>
      <c r="I351" s="17" t="str">
        <f t="shared" si="21"/>
        <v>男丙柴灣w41</v>
      </c>
      <c r="J351" s="17" t="str">
        <f t="shared" si="22"/>
        <v>男丙精英w41</v>
      </c>
      <c r="K351" s="17"/>
      <c r="L351" s="16"/>
      <c r="M351" s="9"/>
      <c r="N351" s="21" t="str">
        <f t="shared" si="23"/>
        <v/>
      </c>
      <c r="O351" s="22"/>
      <c r="P351" s="22"/>
      <c r="Q351" s="22"/>
      <c r="R351" s="22"/>
      <c r="S351" s="13"/>
      <c r="T351" s="13"/>
    </row>
    <row r="352" spans="1:20" ht="21.75" customHeight="1">
      <c r="A352" s="2">
        <v>11</v>
      </c>
      <c r="B352" s="10" t="s">
        <v>426</v>
      </c>
      <c r="C352" s="11" t="s">
        <v>22</v>
      </c>
      <c r="D352" s="12">
        <v>2</v>
      </c>
      <c r="E352" s="31">
        <v>46304</v>
      </c>
      <c r="F352" s="14" t="s">
        <v>8</v>
      </c>
      <c r="G352" s="11" t="s">
        <v>412</v>
      </c>
      <c r="H352" s="30">
        <f t="shared" si="20"/>
        <v>41</v>
      </c>
      <c r="I352" s="17" t="str">
        <f t="shared" si="21"/>
        <v>男丙葵青網w41</v>
      </c>
      <c r="J352" s="17" t="str">
        <f t="shared" si="22"/>
        <v>男丙嘉湖山莊w41</v>
      </c>
      <c r="K352" s="17"/>
      <c r="L352" s="16"/>
      <c r="M352" s="9"/>
      <c r="N352" s="21" t="str">
        <f t="shared" si="23"/>
        <v/>
      </c>
      <c r="O352" s="22"/>
      <c r="P352" s="22"/>
      <c r="Q352" s="22"/>
      <c r="R352" s="22"/>
      <c r="S352" s="13"/>
      <c r="T352" s="13"/>
    </row>
    <row r="353" spans="1:20" ht="21.75" customHeight="1">
      <c r="A353" s="2">
        <v>11</v>
      </c>
      <c r="B353" s="10" t="s">
        <v>427</v>
      </c>
      <c r="C353" s="11" t="s">
        <v>22</v>
      </c>
      <c r="D353" s="12">
        <v>2</v>
      </c>
      <c r="E353" s="31">
        <v>46305</v>
      </c>
      <c r="F353" s="14" t="s">
        <v>344</v>
      </c>
      <c r="G353" s="11" t="s">
        <v>404</v>
      </c>
      <c r="H353" s="30">
        <f t="shared" si="20"/>
        <v>41</v>
      </c>
      <c r="I353" s="17" t="str">
        <f t="shared" si="21"/>
        <v>男丙荃灣w41</v>
      </c>
      <c r="J353" s="17" t="str">
        <f t="shared" si="22"/>
        <v>男丙非凡w41</v>
      </c>
      <c r="K353" s="17"/>
      <c r="L353" s="16"/>
      <c r="M353" s="9"/>
      <c r="N353" s="21" t="str">
        <f t="shared" si="23"/>
        <v/>
      </c>
      <c r="O353" s="22"/>
      <c r="P353" s="22"/>
      <c r="Q353" s="22"/>
      <c r="R353" s="22"/>
      <c r="S353" s="13"/>
      <c r="T353" s="13"/>
    </row>
    <row r="354" spans="1:20" ht="21.75" customHeight="1">
      <c r="A354" s="2">
        <v>11</v>
      </c>
      <c r="B354" s="10" t="s">
        <v>428</v>
      </c>
      <c r="C354" s="11" t="s">
        <v>22</v>
      </c>
      <c r="D354" s="12">
        <v>2</v>
      </c>
      <c r="E354" s="31">
        <v>46308</v>
      </c>
      <c r="F354" s="14" t="s">
        <v>412</v>
      </c>
      <c r="G354" s="11" t="s">
        <v>37</v>
      </c>
      <c r="H354" s="30">
        <f t="shared" si="20"/>
        <v>42</v>
      </c>
      <c r="I354" s="17" t="str">
        <f t="shared" si="21"/>
        <v>男丙嘉湖山莊w42</v>
      </c>
      <c r="J354" s="17" t="str">
        <f t="shared" si="22"/>
        <v>男丙屯門w42</v>
      </c>
      <c r="K354" s="17"/>
      <c r="L354" s="16"/>
      <c r="M354" s="9"/>
      <c r="N354" s="21" t="str">
        <f t="shared" si="23"/>
        <v/>
      </c>
      <c r="O354" s="22"/>
      <c r="P354" s="22"/>
      <c r="Q354" s="22"/>
      <c r="R354" s="22"/>
      <c r="S354" s="13"/>
      <c r="T354" s="13"/>
    </row>
    <row r="355" spans="1:20" ht="21.75" customHeight="1">
      <c r="A355" s="2">
        <v>11</v>
      </c>
      <c r="B355" s="10" t="s">
        <v>429</v>
      </c>
      <c r="C355" s="11" t="s">
        <v>22</v>
      </c>
      <c r="D355" s="12">
        <v>2</v>
      </c>
      <c r="E355" s="31">
        <v>46308</v>
      </c>
      <c r="F355" s="14" t="s">
        <v>15</v>
      </c>
      <c r="G355" s="11" t="s">
        <v>13</v>
      </c>
      <c r="H355" s="30">
        <f t="shared" si="20"/>
        <v>42</v>
      </c>
      <c r="I355" s="17" t="str">
        <f t="shared" si="21"/>
        <v>男丙柴灣w42</v>
      </c>
      <c r="J355" s="17" t="str">
        <f t="shared" si="22"/>
        <v>男丙壹星w42</v>
      </c>
      <c r="K355" s="17"/>
      <c r="L355" s="16"/>
      <c r="M355" s="9"/>
      <c r="N355" s="21" t="str">
        <f t="shared" si="23"/>
        <v/>
      </c>
      <c r="O355" s="22"/>
      <c r="P355" s="22"/>
      <c r="Q355" s="22"/>
      <c r="R355" s="22"/>
      <c r="S355" s="13"/>
      <c r="T355" s="13"/>
    </row>
    <row r="356" spans="1:20" ht="21.75" customHeight="1">
      <c r="A356" s="2">
        <v>11</v>
      </c>
      <c r="B356" s="10" t="s">
        <v>430</v>
      </c>
      <c r="C356" s="11" t="s">
        <v>22</v>
      </c>
      <c r="D356" s="12">
        <v>2</v>
      </c>
      <c r="E356" s="31">
        <v>46309</v>
      </c>
      <c r="F356" s="14" t="s">
        <v>39</v>
      </c>
      <c r="G356" s="11" t="s">
        <v>344</v>
      </c>
      <c r="H356" s="30">
        <f t="shared" si="20"/>
        <v>42</v>
      </c>
      <c r="I356" s="17" t="str">
        <f t="shared" si="21"/>
        <v>男丙精英w42</v>
      </c>
      <c r="J356" s="17" t="str">
        <f t="shared" si="22"/>
        <v>男丙荃灣w42</v>
      </c>
      <c r="K356" s="17"/>
      <c r="L356" s="16"/>
      <c r="M356" s="9"/>
      <c r="N356" s="21" t="str">
        <f t="shared" si="23"/>
        <v/>
      </c>
      <c r="O356" s="22"/>
      <c r="P356" s="22"/>
      <c r="Q356" s="22"/>
      <c r="R356" s="22"/>
      <c r="S356" s="13"/>
      <c r="T356" s="13"/>
    </row>
    <row r="357" spans="1:20" ht="21.75" customHeight="1">
      <c r="A357" s="2">
        <v>11</v>
      </c>
      <c r="B357" s="10" t="s">
        <v>431</v>
      </c>
      <c r="C357" s="11" t="s">
        <v>22</v>
      </c>
      <c r="D357" s="12">
        <v>2</v>
      </c>
      <c r="E357" s="31">
        <v>46311</v>
      </c>
      <c r="F357" s="14" t="s">
        <v>8</v>
      </c>
      <c r="G357" s="11" t="s">
        <v>404</v>
      </c>
      <c r="H357" s="30">
        <f t="shared" si="20"/>
        <v>42</v>
      </c>
      <c r="I357" s="17" t="str">
        <f t="shared" si="21"/>
        <v>男丙葵青網w42</v>
      </c>
      <c r="J357" s="17" t="str">
        <f t="shared" si="22"/>
        <v>男丙非凡w42</v>
      </c>
      <c r="K357" s="17"/>
      <c r="L357" s="16"/>
      <c r="M357" s="9"/>
      <c r="N357" s="21" t="str">
        <f t="shared" si="23"/>
        <v/>
      </c>
      <c r="O357" s="22"/>
      <c r="P357" s="22"/>
      <c r="Q357" s="22"/>
      <c r="R357" s="22"/>
      <c r="S357" s="13"/>
      <c r="T357" s="13"/>
    </row>
    <row r="358" spans="1:20" ht="21.75" customHeight="1">
      <c r="A358" s="2">
        <v>11</v>
      </c>
      <c r="B358" s="10" t="s">
        <v>432</v>
      </c>
      <c r="C358" s="11" t="s">
        <v>22</v>
      </c>
      <c r="D358" s="12">
        <v>2</v>
      </c>
      <c r="E358" s="31">
        <v>46315</v>
      </c>
      <c r="F358" s="14" t="s">
        <v>412</v>
      </c>
      <c r="G358" s="11" t="s">
        <v>404</v>
      </c>
      <c r="H358" s="30">
        <f t="shared" si="20"/>
        <v>43</v>
      </c>
      <c r="I358" s="17" t="str">
        <f t="shared" si="21"/>
        <v>男丙嘉湖山莊w43</v>
      </c>
      <c r="J358" s="17" t="str">
        <f t="shared" si="22"/>
        <v>男丙非凡w43</v>
      </c>
      <c r="K358" s="17"/>
      <c r="L358" s="16"/>
      <c r="M358" s="9"/>
      <c r="N358" s="21" t="str">
        <f t="shared" si="23"/>
        <v/>
      </c>
      <c r="O358" s="22"/>
      <c r="P358" s="22"/>
      <c r="Q358" s="22"/>
      <c r="R358" s="22"/>
      <c r="S358" s="13"/>
      <c r="T358" s="13"/>
    </row>
    <row r="359" spans="1:20" ht="21.75" customHeight="1">
      <c r="A359" s="2">
        <v>11</v>
      </c>
      <c r="B359" s="10" t="s">
        <v>433</v>
      </c>
      <c r="C359" s="11" t="s">
        <v>22</v>
      </c>
      <c r="D359" s="12">
        <v>2</v>
      </c>
      <c r="E359" s="31">
        <v>46315</v>
      </c>
      <c r="F359" s="14" t="s">
        <v>37</v>
      </c>
      <c r="G359" s="11" t="s">
        <v>13</v>
      </c>
      <c r="H359" s="30">
        <f t="shared" si="20"/>
        <v>43</v>
      </c>
      <c r="I359" s="17" t="str">
        <f t="shared" si="21"/>
        <v>男丙屯門w43</v>
      </c>
      <c r="J359" s="17" t="str">
        <f t="shared" si="22"/>
        <v>男丙壹星w43</v>
      </c>
      <c r="K359" s="17"/>
      <c r="L359" s="16"/>
      <c r="M359" s="9"/>
      <c r="N359" s="21" t="str">
        <f t="shared" si="23"/>
        <v/>
      </c>
      <c r="O359" s="22"/>
      <c r="P359" s="22"/>
      <c r="Q359" s="22"/>
      <c r="R359" s="22"/>
      <c r="S359" s="13"/>
      <c r="T359" s="13"/>
    </row>
    <row r="360" spans="1:20" ht="21.75" customHeight="1">
      <c r="A360" s="2">
        <v>11</v>
      </c>
      <c r="B360" s="10" t="s">
        <v>434</v>
      </c>
      <c r="C360" s="11" t="s">
        <v>22</v>
      </c>
      <c r="D360" s="12">
        <v>2</v>
      </c>
      <c r="E360" s="31">
        <v>46319</v>
      </c>
      <c r="F360" s="14" t="s">
        <v>344</v>
      </c>
      <c r="G360" s="11" t="s">
        <v>8</v>
      </c>
      <c r="H360" s="30">
        <f t="shared" si="20"/>
        <v>43</v>
      </c>
      <c r="I360" s="17" t="str">
        <f t="shared" si="21"/>
        <v>男丙荃灣w43</v>
      </c>
      <c r="J360" s="17" t="str">
        <f t="shared" si="22"/>
        <v>男丙葵青網w43</v>
      </c>
      <c r="K360" s="17"/>
      <c r="L360" s="16"/>
      <c r="M360" s="9"/>
      <c r="N360" s="21" t="str">
        <f t="shared" si="23"/>
        <v/>
      </c>
      <c r="O360" s="22"/>
      <c r="P360" s="22"/>
      <c r="Q360" s="22"/>
      <c r="R360" s="22"/>
      <c r="S360" s="13"/>
      <c r="T360" s="13"/>
    </row>
    <row r="361" spans="1:20" ht="21.75" customHeight="1">
      <c r="A361" s="2">
        <v>11</v>
      </c>
      <c r="B361" s="10" t="s">
        <v>435</v>
      </c>
      <c r="C361" s="11" t="s">
        <v>22</v>
      </c>
      <c r="D361" s="12">
        <v>2</v>
      </c>
      <c r="E361" s="31">
        <v>46321</v>
      </c>
      <c r="F361" s="14" t="s">
        <v>401</v>
      </c>
      <c r="G361" s="11" t="s">
        <v>344</v>
      </c>
      <c r="H361" s="30">
        <f t="shared" si="20"/>
        <v>44</v>
      </c>
      <c r="I361" s="17" t="str">
        <f t="shared" si="21"/>
        <v>男丙尚網會w44</v>
      </c>
      <c r="J361" s="17" t="str">
        <f t="shared" si="22"/>
        <v>男丙荃灣w44</v>
      </c>
      <c r="K361" s="17"/>
      <c r="L361" s="16"/>
      <c r="M361" s="9"/>
      <c r="N361" s="21" t="str">
        <f t="shared" si="23"/>
        <v/>
      </c>
      <c r="O361" s="22"/>
      <c r="P361" s="22"/>
      <c r="Q361" s="22"/>
      <c r="R361" s="22"/>
      <c r="S361" s="13"/>
      <c r="T361" s="13"/>
    </row>
    <row r="362" spans="1:20" ht="21.75" customHeight="1">
      <c r="A362" s="2">
        <v>11</v>
      </c>
      <c r="B362" s="10" t="s">
        <v>436</v>
      </c>
      <c r="C362" s="11" t="s">
        <v>22</v>
      </c>
      <c r="D362" s="12">
        <v>2</v>
      </c>
      <c r="E362" s="31">
        <v>46322</v>
      </c>
      <c r="F362" s="14" t="s">
        <v>13</v>
      </c>
      <c r="G362" s="11" t="s">
        <v>412</v>
      </c>
      <c r="H362" s="30">
        <f t="shared" si="20"/>
        <v>44</v>
      </c>
      <c r="I362" s="17" t="str">
        <f t="shared" si="21"/>
        <v>男丙壹星w44</v>
      </c>
      <c r="J362" s="17" t="str">
        <f t="shared" si="22"/>
        <v>男丙嘉湖山莊w44</v>
      </c>
      <c r="K362" s="17"/>
      <c r="L362" s="16"/>
      <c r="M362" s="9"/>
      <c r="N362" s="21" t="str">
        <f t="shared" si="23"/>
        <v/>
      </c>
      <c r="O362" s="22"/>
      <c r="P362" s="22"/>
      <c r="Q362" s="22"/>
      <c r="R362" s="22"/>
      <c r="S362" s="13"/>
      <c r="T362" s="13"/>
    </row>
    <row r="363" spans="1:20" ht="21.75" customHeight="1">
      <c r="A363" s="2">
        <v>11</v>
      </c>
      <c r="B363" s="10" t="s">
        <v>437</v>
      </c>
      <c r="C363" s="11" t="s">
        <v>22</v>
      </c>
      <c r="D363" s="12">
        <v>2</v>
      </c>
      <c r="E363" s="31">
        <v>46322</v>
      </c>
      <c r="F363" s="14" t="s">
        <v>15</v>
      </c>
      <c r="G363" s="11" t="s">
        <v>37</v>
      </c>
      <c r="H363" s="30">
        <f t="shared" si="20"/>
        <v>44</v>
      </c>
      <c r="I363" s="17" t="str">
        <f t="shared" si="21"/>
        <v>男丙柴灣w44</v>
      </c>
      <c r="J363" s="17" t="str">
        <f t="shared" si="22"/>
        <v>男丙屯門w44</v>
      </c>
      <c r="K363" s="17"/>
      <c r="L363" s="16"/>
      <c r="M363" s="9"/>
      <c r="N363" s="21" t="str">
        <f t="shared" si="23"/>
        <v/>
      </c>
      <c r="O363" s="22"/>
      <c r="P363" s="22"/>
      <c r="Q363" s="22"/>
      <c r="R363" s="22"/>
      <c r="S363" s="13"/>
      <c r="T363" s="13"/>
    </row>
    <row r="364" spans="1:20" ht="21.75" customHeight="1">
      <c r="A364" s="2">
        <v>11</v>
      </c>
      <c r="B364" s="10" t="s">
        <v>438</v>
      </c>
      <c r="C364" s="11" t="s">
        <v>22</v>
      </c>
      <c r="D364" s="12">
        <v>2</v>
      </c>
      <c r="E364" s="31">
        <v>46323</v>
      </c>
      <c r="F364" s="14" t="s">
        <v>39</v>
      </c>
      <c r="G364" s="11" t="s">
        <v>8</v>
      </c>
      <c r="H364" s="30">
        <f t="shared" si="20"/>
        <v>44</v>
      </c>
      <c r="I364" s="17" t="str">
        <f t="shared" si="21"/>
        <v>男丙精英w44</v>
      </c>
      <c r="J364" s="17" t="str">
        <f t="shared" si="22"/>
        <v>男丙葵青網w44</v>
      </c>
      <c r="K364" s="17"/>
      <c r="L364" s="16"/>
      <c r="M364" s="9"/>
      <c r="N364" s="21" t="str">
        <f t="shared" si="23"/>
        <v/>
      </c>
      <c r="O364" s="22"/>
      <c r="P364" s="22"/>
      <c r="Q364" s="22"/>
      <c r="R364" s="22"/>
      <c r="S364" s="13"/>
      <c r="T364" s="13"/>
    </row>
    <row r="365" spans="1:20" ht="21.75" customHeight="1">
      <c r="A365" s="2">
        <v>11</v>
      </c>
      <c r="B365" s="10" t="s">
        <v>439</v>
      </c>
      <c r="C365" s="11" t="s">
        <v>22</v>
      </c>
      <c r="D365" s="12">
        <v>2</v>
      </c>
      <c r="E365" s="31">
        <v>46329</v>
      </c>
      <c r="F365" s="14" t="s">
        <v>37</v>
      </c>
      <c r="G365" s="11" t="s">
        <v>39</v>
      </c>
      <c r="H365" s="30">
        <f t="shared" si="20"/>
        <v>45</v>
      </c>
      <c r="I365" s="17" t="str">
        <f t="shared" si="21"/>
        <v>男丙屯門w45</v>
      </c>
      <c r="J365" s="17" t="str">
        <f t="shared" si="22"/>
        <v>男丙精英w45</v>
      </c>
      <c r="K365" s="17"/>
      <c r="L365" s="16"/>
      <c r="M365" s="9"/>
      <c r="N365" s="21" t="str">
        <f t="shared" si="23"/>
        <v/>
      </c>
      <c r="O365" s="22"/>
      <c r="P365" s="22"/>
      <c r="Q365" s="22"/>
      <c r="R365" s="22"/>
      <c r="S365" s="13"/>
      <c r="T365" s="13"/>
    </row>
    <row r="366" spans="1:20" ht="21.75" customHeight="1">
      <c r="A366" s="2">
        <v>11</v>
      </c>
      <c r="B366" s="10" t="s">
        <v>440</v>
      </c>
      <c r="C366" s="11" t="s">
        <v>22</v>
      </c>
      <c r="D366" s="12">
        <v>2</v>
      </c>
      <c r="E366" s="31">
        <v>46329</v>
      </c>
      <c r="F366" s="14" t="s">
        <v>13</v>
      </c>
      <c r="G366" s="11" t="s">
        <v>8</v>
      </c>
      <c r="H366" s="30">
        <f t="shared" si="20"/>
        <v>45</v>
      </c>
      <c r="I366" s="17" t="str">
        <f t="shared" si="21"/>
        <v>男丙壹星w45</v>
      </c>
      <c r="J366" s="17" t="str">
        <f t="shared" si="22"/>
        <v>男丙葵青網w45</v>
      </c>
      <c r="K366" s="17"/>
      <c r="L366" s="16"/>
      <c r="M366" s="9"/>
      <c r="N366" s="21" t="str">
        <f t="shared" si="23"/>
        <v/>
      </c>
      <c r="O366" s="22"/>
      <c r="P366" s="22"/>
      <c r="Q366" s="22"/>
      <c r="R366" s="22"/>
      <c r="S366" s="13"/>
      <c r="T366" s="13"/>
    </row>
    <row r="367" spans="1:20" ht="21.75" customHeight="1">
      <c r="A367" s="2">
        <v>11</v>
      </c>
      <c r="B367" s="10" t="s">
        <v>441</v>
      </c>
      <c r="C367" s="11" t="s">
        <v>22</v>
      </c>
      <c r="D367" s="12">
        <v>2</v>
      </c>
      <c r="E367" s="31">
        <v>46332</v>
      </c>
      <c r="F367" s="14" t="s">
        <v>404</v>
      </c>
      <c r="G367" s="11" t="s">
        <v>401</v>
      </c>
      <c r="H367" s="30">
        <f t="shared" si="20"/>
        <v>45</v>
      </c>
      <c r="I367" s="17" t="str">
        <f t="shared" si="21"/>
        <v>男丙非凡w45</v>
      </c>
      <c r="J367" s="17" t="str">
        <f t="shared" si="22"/>
        <v>男丙尚網會w45</v>
      </c>
      <c r="K367" s="17"/>
      <c r="L367" s="16"/>
      <c r="M367" s="9"/>
      <c r="N367" s="21" t="str">
        <f t="shared" si="23"/>
        <v/>
      </c>
      <c r="O367" s="22"/>
      <c r="P367" s="22"/>
      <c r="Q367" s="22"/>
      <c r="R367" s="22"/>
      <c r="S367" s="13"/>
      <c r="T367" s="13"/>
    </row>
    <row r="368" spans="1:20" ht="23.25" customHeight="1">
      <c r="A368" s="2">
        <v>11</v>
      </c>
      <c r="B368" s="10" t="s">
        <v>442</v>
      </c>
      <c r="C368" s="11" t="s">
        <v>22</v>
      </c>
      <c r="D368" s="12">
        <v>2</v>
      </c>
      <c r="E368" s="31">
        <v>46336</v>
      </c>
      <c r="F368" s="14" t="s">
        <v>412</v>
      </c>
      <c r="G368" s="11" t="s">
        <v>401</v>
      </c>
      <c r="H368" s="30">
        <f t="shared" si="20"/>
        <v>46</v>
      </c>
      <c r="I368" s="17" t="str">
        <f t="shared" si="21"/>
        <v>男丙嘉湖山莊w46</v>
      </c>
      <c r="J368" s="17" t="str">
        <f t="shared" si="22"/>
        <v>男丙尚網會w46</v>
      </c>
      <c r="K368" s="17"/>
      <c r="L368" s="16"/>
      <c r="M368" s="9"/>
      <c r="N368" s="21" t="str">
        <f t="shared" si="23"/>
        <v/>
      </c>
      <c r="O368" s="22"/>
      <c r="P368" s="22"/>
      <c r="Q368" s="22"/>
      <c r="R368" s="22"/>
      <c r="S368" s="13"/>
      <c r="T368" s="13"/>
    </row>
    <row r="369" spans="1:25" ht="23.25" customHeight="1">
      <c r="A369" s="2">
        <v>11</v>
      </c>
      <c r="B369" s="10" t="s">
        <v>443</v>
      </c>
      <c r="C369" s="11" t="s">
        <v>22</v>
      </c>
      <c r="D369" s="12">
        <v>2</v>
      </c>
      <c r="E369" s="31">
        <v>46339</v>
      </c>
      <c r="F369" s="14" t="s">
        <v>8</v>
      </c>
      <c r="G369" s="11" t="s">
        <v>15</v>
      </c>
      <c r="H369" s="30">
        <f t="shared" si="20"/>
        <v>46</v>
      </c>
      <c r="I369" s="17" t="str">
        <f t="shared" si="21"/>
        <v>男丙葵青網w46</v>
      </c>
      <c r="J369" s="17" t="str">
        <f t="shared" si="22"/>
        <v>男丙柴灣w46</v>
      </c>
      <c r="K369" s="17"/>
      <c r="L369" s="16"/>
      <c r="M369" s="9"/>
      <c r="N369" s="21" t="str">
        <f t="shared" si="23"/>
        <v/>
      </c>
      <c r="O369" s="22"/>
      <c r="P369" s="22"/>
      <c r="Q369" s="22"/>
      <c r="R369" s="22"/>
      <c r="S369" s="13"/>
      <c r="T369" s="13"/>
    </row>
    <row r="370" spans="1:25" ht="23.25" customHeight="1">
      <c r="A370" s="2">
        <v>11</v>
      </c>
      <c r="B370" s="10" t="s">
        <v>444</v>
      </c>
      <c r="C370" s="11" t="s">
        <v>22</v>
      </c>
      <c r="D370" s="12">
        <v>2</v>
      </c>
      <c r="E370" s="31">
        <v>46342</v>
      </c>
      <c r="F370" s="14" t="s">
        <v>401</v>
      </c>
      <c r="G370" s="11" t="s">
        <v>13</v>
      </c>
      <c r="H370" s="30">
        <f t="shared" si="20"/>
        <v>47</v>
      </c>
      <c r="I370" s="17" t="str">
        <f t="shared" si="21"/>
        <v>男丙尚網會w47</v>
      </c>
      <c r="J370" s="17" t="str">
        <f t="shared" si="22"/>
        <v>男丙壹星w47</v>
      </c>
      <c r="K370" s="17"/>
      <c r="L370" s="16"/>
      <c r="M370" s="9"/>
      <c r="N370" s="21" t="str">
        <f t="shared" si="23"/>
        <v/>
      </c>
      <c r="O370" s="22"/>
      <c r="P370" s="22"/>
      <c r="Q370" s="22"/>
      <c r="R370" s="22"/>
      <c r="S370" s="13"/>
      <c r="T370" s="13"/>
      <c r="X370" s="15"/>
      <c r="Y370" s="15"/>
    </row>
    <row r="371" spans="1:25" ht="23.25" customHeight="1">
      <c r="A371" s="2">
        <v>11</v>
      </c>
      <c r="B371" s="10" t="s">
        <v>445</v>
      </c>
      <c r="C371" s="11" t="s">
        <v>22</v>
      </c>
      <c r="D371" s="12">
        <v>2</v>
      </c>
      <c r="E371" s="31">
        <v>46343</v>
      </c>
      <c r="F371" s="14" t="s">
        <v>412</v>
      </c>
      <c r="G371" s="11" t="s">
        <v>39</v>
      </c>
      <c r="H371" s="30">
        <f t="shared" si="20"/>
        <v>47</v>
      </c>
      <c r="I371" s="17" t="str">
        <f t="shared" si="21"/>
        <v>男丙嘉湖山莊w47</v>
      </c>
      <c r="J371" s="17" t="str">
        <f t="shared" si="22"/>
        <v>男丙精英w47</v>
      </c>
      <c r="K371" s="17"/>
      <c r="L371" s="16"/>
      <c r="M371" s="9"/>
      <c r="N371" s="21" t="str">
        <f t="shared" si="23"/>
        <v/>
      </c>
      <c r="O371" s="22"/>
      <c r="P371" s="22"/>
      <c r="Q371" s="22"/>
      <c r="R371" s="22"/>
      <c r="S371" s="13"/>
      <c r="T371" s="13"/>
      <c r="X371" s="15"/>
    </row>
    <row r="372" spans="1:25" ht="23.25" customHeight="1">
      <c r="A372" s="2">
        <v>11</v>
      </c>
      <c r="B372" s="10" t="s">
        <v>446</v>
      </c>
      <c r="C372" s="11" t="s">
        <v>22</v>
      </c>
      <c r="D372" s="12">
        <v>2</v>
      </c>
      <c r="E372" s="31">
        <v>46343</v>
      </c>
      <c r="F372" s="14" t="s">
        <v>37</v>
      </c>
      <c r="G372" s="11" t="s">
        <v>344</v>
      </c>
      <c r="H372" s="30">
        <f t="shared" si="20"/>
        <v>47</v>
      </c>
      <c r="I372" s="17" t="str">
        <f t="shared" si="21"/>
        <v>男丙屯門w47</v>
      </c>
      <c r="J372" s="17" t="str">
        <f t="shared" si="22"/>
        <v>男丙荃灣w47</v>
      </c>
      <c r="K372" s="17"/>
      <c r="L372" s="16"/>
      <c r="M372" s="9"/>
      <c r="N372" s="21" t="str">
        <f t="shared" si="23"/>
        <v/>
      </c>
      <c r="O372" s="22"/>
      <c r="P372" s="22"/>
      <c r="Q372" s="22"/>
      <c r="R372" s="22"/>
      <c r="S372" s="13"/>
      <c r="T372" s="13"/>
      <c r="X372" s="15"/>
    </row>
    <row r="373" spans="1:25" ht="23.25" customHeight="1">
      <c r="A373" s="2">
        <v>11</v>
      </c>
      <c r="B373" s="10" t="s">
        <v>447</v>
      </c>
      <c r="C373" s="11" t="s">
        <v>22</v>
      </c>
      <c r="D373" s="12">
        <v>2</v>
      </c>
      <c r="E373" s="31">
        <v>46346</v>
      </c>
      <c r="F373" s="14" t="s">
        <v>404</v>
      </c>
      <c r="G373" s="11" t="s">
        <v>15</v>
      </c>
      <c r="H373" s="30">
        <f t="shared" si="20"/>
        <v>47</v>
      </c>
      <c r="I373" s="17" t="str">
        <f t="shared" si="21"/>
        <v>男丙非凡w47</v>
      </c>
      <c r="J373" s="17" t="str">
        <f t="shared" si="22"/>
        <v>男丙柴灣w47</v>
      </c>
      <c r="K373" s="17"/>
      <c r="L373" s="16"/>
      <c r="M373" s="9"/>
      <c r="N373" s="21" t="str">
        <f t="shared" si="23"/>
        <v/>
      </c>
      <c r="O373" s="22"/>
      <c r="P373" s="22"/>
      <c r="Q373" s="22"/>
      <c r="R373" s="22"/>
      <c r="S373" s="13"/>
      <c r="T373" s="13"/>
    </row>
    <row r="374" spans="1:25" ht="23.25" customHeight="1">
      <c r="A374" s="2">
        <v>11</v>
      </c>
      <c r="B374" s="10" t="s">
        <v>448</v>
      </c>
      <c r="C374" s="11" t="s">
        <v>22</v>
      </c>
      <c r="D374" s="12">
        <v>2</v>
      </c>
      <c r="E374" s="31">
        <v>46350</v>
      </c>
      <c r="F374" s="14" t="s">
        <v>15</v>
      </c>
      <c r="G374" s="11" t="s">
        <v>412</v>
      </c>
      <c r="H374" s="30">
        <f t="shared" si="20"/>
        <v>48</v>
      </c>
      <c r="I374" s="17" t="str">
        <f t="shared" si="21"/>
        <v>男丙柴灣w48</v>
      </c>
      <c r="J374" s="17" t="str">
        <f t="shared" si="22"/>
        <v>男丙嘉湖山莊w48</v>
      </c>
      <c r="K374" s="17"/>
      <c r="L374" s="16"/>
      <c r="M374" s="9"/>
      <c r="N374" s="21" t="str">
        <f t="shared" si="23"/>
        <v/>
      </c>
      <c r="O374" s="22"/>
      <c r="P374" s="22"/>
      <c r="Q374" s="22"/>
      <c r="R374" s="22"/>
      <c r="S374" s="13"/>
      <c r="T374" s="13"/>
    </row>
    <row r="375" spans="1:25" ht="23.25" customHeight="1">
      <c r="A375" s="2">
        <v>11</v>
      </c>
      <c r="B375" s="10" t="s">
        <v>449</v>
      </c>
      <c r="C375" s="11" t="s">
        <v>22</v>
      </c>
      <c r="D375" s="12">
        <v>2</v>
      </c>
      <c r="E375" s="31">
        <v>46353</v>
      </c>
      <c r="F375" s="14" t="s">
        <v>8</v>
      </c>
      <c r="G375" s="11" t="s">
        <v>401</v>
      </c>
      <c r="H375" s="30">
        <f t="shared" si="20"/>
        <v>48</v>
      </c>
      <c r="I375" s="17" t="str">
        <f t="shared" si="21"/>
        <v>男丙葵青網w48</v>
      </c>
      <c r="J375" s="17" t="str">
        <f t="shared" si="22"/>
        <v>男丙尚網會w48</v>
      </c>
      <c r="K375" s="17"/>
      <c r="L375" s="16"/>
      <c r="M375" s="9"/>
      <c r="N375" s="21" t="str">
        <f t="shared" si="23"/>
        <v/>
      </c>
      <c r="O375" s="22"/>
      <c r="P375" s="22"/>
      <c r="Q375" s="22"/>
      <c r="R375" s="22"/>
      <c r="S375" s="13"/>
      <c r="T375" s="13"/>
    </row>
    <row r="376" spans="1:25" ht="23.25" customHeight="1">
      <c r="A376" s="2">
        <v>11</v>
      </c>
      <c r="B376" s="10" t="s">
        <v>450</v>
      </c>
      <c r="C376" s="11" t="s">
        <v>22</v>
      </c>
      <c r="D376" s="12">
        <v>2</v>
      </c>
      <c r="E376" s="31">
        <v>46353</v>
      </c>
      <c r="F376" s="14" t="s">
        <v>404</v>
      </c>
      <c r="G376" s="11" t="s">
        <v>37</v>
      </c>
      <c r="H376" s="30">
        <f t="shared" si="20"/>
        <v>48</v>
      </c>
      <c r="I376" s="17" t="str">
        <f t="shared" si="21"/>
        <v>男丙非凡w48</v>
      </c>
      <c r="J376" s="17" t="str">
        <f t="shared" si="22"/>
        <v>男丙屯門w48</v>
      </c>
      <c r="K376" s="17"/>
      <c r="L376" s="16"/>
      <c r="M376" s="9"/>
      <c r="N376" s="21" t="str">
        <f t="shared" si="23"/>
        <v/>
      </c>
      <c r="O376" s="22"/>
      <c r="P376" s="22"/>
      <c r="Q376" s="22"/>
      <c r="R376" s="22"/>
      <c r="S376" s="13"/>
      <c r="T376" s="13"/>
    </row>
    <row r="377" spans="1:25" ht="23.25" customHeight="1">
      <c r="A377" s="2">
        <v>11</v>
      </c>
      <c r="B377" s="10" t="s">
        <v>451</v>
      </c>
      <c r="C377" s="11" t="s">
        <v>22</v>
      </c>
      <c r="D377" s="12">
        <v>2</v>
      </c>
      <c r="E377" s="31">
        <v>46357</v>
      </c>
      <c r="F377" s="14" t="s">
        <v>37</v>
      </c>
      <c r="G377" s="11" t="s">
        <v>8</v>
      </c>
      <c r="H377" s="30">
        <f t="shared" si="20"/>
        <v>49</v>
      </c>
      <c r="I377" s="17" t="str">
        <f t="shared" si="21"/>
        <v>男丙屯門w49</v>
      </c>
      <c r="J377" s="17" t="str">
        <f t="shared" si="22"/>
        <v>男丙葵青網w49</v>
      </c>
      <c r="K377" s="17"/>
      <c r="L377" s="16"/>
      <c r="M377" s="9"/>
      <c r="N377" s="21" t="str">
        <f t="shared" si="23"/>
        <v/>
      </c>
      <c r="O377" s="22"/>
      <c r="P377" s="22"/>
      <c r="Q377" s="22"/>
      <c r="R377" s="22"/>
      <c r="S377" s="13"/>
      <c r="T377" s="13"/>
    </row>
    <row r="378" spans="1:25" ht="23.25" customHeight="1">
      <c r="A378" s="2">
        <v>11</v>
      </c>
      <c r="B378" s="10" t="s">
        <v>452</v>
      </c>
      <c r="C378" s="11" t="s">
        <v>22</v>
      </c>
      <c r="D378" s="12">
        <v>2</v>
      </c>
      <c r="E378" s="35">
        <v>46030</v>
      </c>
      <c r="F378" s="36" t="s">
        <v>39</v>
      </c>
      <c r="G378" s="37" t="s">
        <v>401</v>
      </c>
      <c r="H378" s="30">
        <f t="shared" si="20"/>
        <v>2</v>
      </c>
      <c r="I378" s="17" t="str">
        <f t="shared" si="21"/>
        <v>男丙精英w2</v>
      </c>
      <c r="J378" s="17" t="str">
        <f t="shared" si="22"/>
        <v>男丙尚網會w2</v>
      </c>
      <c r="K378" s="17"/>
      <c r="L378" s="16"/>
      <c r="M378" s="9"/>
      <c r="N378" s="21" t="str">
        <f t="shared" si="23"/>
        <v/>
      </c>
      <c r="O378" s="22"/>
      <c r="P378" s="31"/>
      <c r="Q378" s="22"/>
      <c r="R378" s="31">
        <v>46358</v>
      </c>
      <c r="S378" s="13"/>
      <c r="T378" s="13"/>
    </row>
    <row r="379" spans="1:25" ht="23.25" customHeight="1">
      <c r="A379" s="2">
        <v>11</v>
      </c>
      <c r="B379" s="10" t="s">
        <v>453</v>
      </c>
      <c r="C379" s="11" t="s">
        <v>22</v>
      </c>
      <c r="D379" s="12">
        <v>2</v>
      </c>
      <c r="E379" s="31">
        <v>46361</v>
      </c>
      <c r="F379" s="14" t="s">
        <v>344</v>
      </c>
      <c r="G379" s="11" t="s">
        <v>15</v>
      </c>
      <c r="H379" s="30">
        <f t="shared" si="20"/>
        <v>49</v>
      </c>
      <c r="I379" s="17" t="str">
        <f t="shared" si="21"/>
        <v>男丙荃灣w49</v>
      </c>
      <c r="J379" s="17" t="str">
        <f t="shared" si="22"/>
        <v>男丙柴灣w49</v>
      </c>
      <c r="K379" s="17"/>
      <c r="L379" s="16"/>
      <c r="M379" s="9"/>
      <c r="N379" s="21" t="str">
        <f t="shared" si="23"/>
        <v/>
      </c>
      <c r="O379" s="22"/>
      <c r="P379" s="22"/>
      <c r="Q379" s="22"/>
      <c r="R379" s="22"/>
      <c r="S379" s="13"/>
      <c r="T379" s="13"/>
    </row>
    <row r="380" spans="1:25" ht="23.25" customHeight="1">
      <c r="A380" s="2">
        <v>11</v>
      </c>
      <c r="B380" s="10" t="s">
        <v>454</v>
      </c>
      <c r="C380" s="11" t="s">
        <v>22</v>
      </c>
      <c r="D380" s="12">
        <v>2</v>
      </c>
      <c r="E380" s="31">
        <v>46363</v>
      </c>
      <c r="F380" s="14" t="s">
        <v>401</v>
      </c>
      <c r="G380" s="11" t="s">
        <v>15</v>
      </c>
      <c r="H380" s="30">
        <f t="shared" si="20"/>
        <v>50</v>
      </c>
      <c r="I380" s="17" t="str">
        <f t="shared" si="21"/>
        <v>男丙尚網會w50</v>
      </c>
      <c r="J380" s="17" t="str">
        <f t="shared" si="22"/>
        <v>男丙柴灣w50</v>
      </c>
      <c r="K380" s="17"/>
      <c r="L380" s="16"/>
      <c r="M380" s="9"/>
      <c r="N380" s="21" t="str">
        <f t="shared" si="23"/>
        <v/>
      </c>
      <c r="O380" s="22"/>
      <c r="P380" s="22"/>
      <c r="Q380" s="22"/>
      <c r="R380" s="22"/>
      <c r="S380" s="13"/>
      <c r="T380" s="13"/>
    </row>
    <row r="381" spans="1:25" ht="23.25" customHeight="1">
      <c r="A381" s="2">
        <v>11</v>
      </c>
      <c r="B381" s="10" t="s">
        <v>455</v>
      </c>
      <c r="C381" s="11" t="s">
        <v>22</v>
      </c>
      <c r="D381" s="12">
        <v>2</v>
      </c>
      <c r="E381" s="31">
        <v>46364</v>
      </c>
      <c r="F381" s="14" t="s">
        <v>13</v>
      </c>
      <c r="G381" s="11" t="s">
        <v>39</v>
      </c>
      <c r="H381" s="30">
        <f t="shared" si="20"/>
        <v>50</v>
      </c>
      <c r="I381" s="17" t="str">
        <f t="shared" si="21"/>
        <v>男丙壹星w50</v>
      </c>
      <c r="J381" s="17" t="str">
        <f t="shared" si="22"/>
        <v>男丙精英w50</v>
      </c>
      <c r="K381" s="17"/>
      <c r="L381" s="16"/>
      <c r="M381" s="9"/>
      <c r="N381" s="21" t="str">
        <f t="shared" si="23"/>
        <v/>
      </c>
      <c r="O381" s="22"/>
      <c r="P381" s="22"/>
      <c r="Q381" s="22"/>
      <c r="R381" s="22"/>
      <c r="S381" s="13"/>
      <c r="T381" s="13"/>
    </row>
    <row r="382" spans="1:25" ht="23.25" customHeight="1">
      <c r="A382" s="2">
        <v>11</v>
      </c>
      <c r="B382" s="10" t="s">
        <v>456</v>
      </c>
      <c r="C382" s="11" t="s">
        <v>22</v>
      </c>
      <c r="D382" s="12">
        <v>2</v>
      </c>
      <c r="E382" s="31">
        <v>46371</v>
      </c>
      <c r="F382" s="14" t="s">
        <v>13</v>
      </c>
      <c r="G382" s="11" t="s">
        <v>344</v>
      </c>
      <c r="H382" s="30">
        <f t="shared" si="20"/>
        <v>51</v>
      </c>
      <c r="I382" s="17" t="str">
        <f t="shared" si="21"/>
        <v>男丙壹星w51</v>
      </c>
      <c r="J382" s="17" t="str">
        <f t="shared" si="22"/>
        <v>男丙荃灣w51</v>
      </c>
      <c r="K382" s="17"/>
      <c r="L382" s="16"/>
      <c r="M382" s="9"/>
      <c r="N382" s="21" t="str">
        <f t="shared" si="23"/>
        <v/>
      </c>
      <c r="O382" s="22"/>
      <c r="P382" s="22"/>
      <c r="Q382" s="22"/>
      <c r="R382" s="22"/>
      <c r="S382" s="13"/>
      <c r="T382" s="13"/>
    </row>
    <row r="383" spans="1:25" ht="23.25" customHeight="1">
      <c r="A383" s="2">
        <v>11</v>
      </c>
      <c r="B383" s="10" t="s">
        <v>457</v>
      </c>
      <c r="C383" s="11" t="s">
        <v>22</v>
      </c>
      <c r="D383" s="12">
        <v>2</v>
      </c>
      <c r="E383" s="35">
        <v>46374</v>
      </c>
      <c r="F383" s="36" t="s">
        <v>39</v>
      </c>
      <c r="G383" s="37" t="s">
        <v>404</v>
      </c>
      <c r="H383" s="30">
        <f t="shared" si="20"/>
        <v>51</v>
      </c>
      <c r="I383" s="17" t="str">
        <f t="shared" si="21"/>
        <v>男丙精英w51</v>
      </c>
      <c r="J383" s="17" t="str">
        <f t="shared" si="22"/>
        <v>男丙非凡w51</v>
      </c>
      <c r="K383" s="17"/>
      <c r="L383" s="16"/>
      <c r="M383" s="9"/>
      <c r="N383" s="21" t="str">
        <f t="shared" si="23"/>
        <v/>
      </c>
      <c r="O383" s="22"/>
      <c r="P383" s="31"/>
      <c r="Q383" s="22"/>
      <c r="R383" s="31">
        <v>46372</v>
      </c>
      <c r="S383" s="13"/>
      <c r="T383" s="13"/>
    </row>
  </sheetData>
  <autoFilter ref="B1:T383" xr:uid="{00000000-0001-0000-0000-000000000000}">
    <filterColumn colId="7" showButton="0"/>
  </autoFilter>
  <sortState xmlns:xlrd2="http://schemas.microsoft.com/office/spreadsheetml/2017/richdata2" ref="A2:T383">
    <sortCondition ref="A2:A383"/>
    <sortCondition ref="E2:E383"/>
  </sortState>
  <mergeCells count="1">
    <mergeCell ref="I1:J1"/>
  </mergeCells>
  <phoneticPr fontId="7" type="noConversion"/>
  <conditionalFormatting sqref="E2:E383">
    <cfRule type="expression" dxfId="77" priority="4">
      <formula>COUNTIF(block,E2)</formula>
    </cfRule>
  </conditionalFormatting>
  <conditionalFormatting sqref="I2:K383">
    <cfRule type="duplicateValues" dxfId="76" priority="90"/>
  </conditionalFormatting>
  <conditionalFormatting sqref="P13">
    <cfRule type="expression" dxfId="75" priority="85">
      <formula>COUNTIF(block,P13)</formula>
    </cfRule>
  </conditionalFormatting>
  <conditionalFormatting sqref="P26">
    <cfRule type="expression" dxfId="74" priority="83">
      <formula>COUNTIF(block,P26)</formula>
    </cfRule>
  </conditionalFormatting>
  <conditionalFormatting sqref="P28">
    <cfRule type="expression" dxfId="73" priority="82">
      <formula>COUNTIF(block,P28)</formula>
    </cfRule>
  </conditionalFormatting>
  <conditionalFormatting sqref="P32">
    <cfRule type="expression" dxfId="72" priority="81">
      <formula>COUNTIF(block,P32)</formula>
    </cfRule>
  </conditionalFormatting>
  <conditionalFormatting sqref="P36">
    <cfRule type="expression" dxfId="71" priority="84">
      <formula>COUNTIF(block,P36)</formula>
    </cfRule>
  </conditionalFormatting>
  <conditionalFormatting sqref="P74">
    <cfRule type="expression" dxfId="70" priority="80">
      <formula>COUNTIF(block,P74)</formula>
    </cfRule>
  </conditionalFormatting>
  <conditionalFormatting sqref="P76">
    <cfRule type="expression" dxfId="69" priority="79">
      <formula>COUNTIF(block,P76)</formula>
    </cfRule>
  </conditionalFormatting>
  <conditionalFormatting sqref="P78">
    <cfRule type="expression" dxfId="68" priority="78">
      <formula>COUNTIF(block,P78)</formula>
    </cfRule>
  </conditionalFormatting>
  <conditionalFormatting sqref="P82:P85">
    <cfRule type="expression" dxfId="67" priority="74">
      <formula>COUNTIF(block,P82)</formula>
    </cfRule>
  </conditionalFormatting>
  <conditionalFormatting sqref="P88">
    <cfRule type="expression" dxfId="66" priority="73">
      <formula>COUNTIF(block,P88)</formula>
    </cfRule>
  </conditionalFormatting>
  <conditionalFormatting sqref="P91">
    <cfRule type="expression" dxfId="65" priority="72">
      <formula>COUNTIF(block,P91)</formula>
    </cfRule>
  </conditionalFormatting>
  <conditionalFormatting sqref="P115">
    <cfRule type="expression" dxfId="64" priority="71">
      <formula>COUNTIF(block,P115)</formula>
    </cfRule>
  </conditionalFormatting>
  <conditionalFormatting sqref="P144">
    <cfRule type="expression" dxfId="63" priority="10">
      <formula>COUNTIF(block,P144)</formula>
    </cfRule>
  </conditionalFormatting>
  <conditionalFormatting sqref="P148">
    <cfRule type="expression" dxfId="62" priority="70">
      <formula>COUNTIF(block,P148)</formula>
    </cfRule>
  </conditionalFormatting>
  <conditionalFormatting sqref="P167">
    <cfRule type="expression" dxfId="61" priority="69">
      <formula>COUNTIF(block,P167)</formula>
    </cfRule>
  </conditionalFormatting>
  <conditionalFormatting sqref="P199">
    <cfRule type="expression" dxfId="60" priority="68">
      <formula>COUNTIF(block,P199)</formula>
    </cfRule>
  </conditionalFormatting>
  <conditionalFormatting sqref="P224">
    <cfRule type="expression" dxfId="59" priority="66">
      <formula>COUNTIF(block,P224)</formula>
    </cfRule>
  </conditionalFormatting>
  <conditionalFormatting sqref="P226">
    <cfRule type="expression" dxfId="58" priority="65">
      <formula>COUNTIF(block,P226)</formula>
    </cfRule>
  </conditionalFormatting>
  <conditionalFormatting sqref="P239">
    <cfRule type="expression" dxfId="57" priority="64">
      <formula>COUNTIF(block,P239)</formula>
    </cfRule>
  </conditionalFormatting>
  <conditionalFormatting sqref="P246">
    <cfRule type="expression" dxfId="56" priority="63">
      <formula>COUNTIF(block,P246)</formula>
    </cfRule>
  </conditionalFormatting>
  <conditionalFormatting sqref="P269">
    <cfRule type="expression" dxfId="55" priority="62">
      <formula>COUNTIF(block,P269)</formula>
    </cfRule>
  </conditionalFormatting>
  <conditionalFormatting sqref="P275">
    <cfRule type="expression" dxfId="54" priority="61">
      <formula>COUNTIF(block,P275)</formula>
    </cfRule>
  </conditionalFormatting>
  <conditionalFormatting sqref="P282">
    <cfRule type="expression" dxfId="53" priority="59">
      <formula>COUNTIF(block,P282)</formula>
    </cfRule>
  </conditionalFormatting>
  <conditionalFormatting sqref="P288">
    <cfRule type="expression" dxfId="52" priority="57">
      <formula>COUNTIF(block,P288)</formula>
    </cfRule>
  </conditionalFormatting>
  <conditionalFormatting sqref="P293">
    <cfRule type="expression" dxfId="51" priority="56">
      <formula>COUNTIF(block,P293)</formula>
    </cfRule>
  </conditionalFormatting>
  <conditionalFormatting sqref="P301">
    <cfRule type="expression" dxfId="50" priority="55">
      <formula>COUNTIF(block,P301)</formula>
    </cfRule>
  </conditionalFormatting>
  <conditionalFormatting sqref="P311:P312">
    <cfRule type="expression" dxfId="49" priority="52">
      <formula>COUNTIF(block,P311)</formula>
    </cfRule>
  </conditionalFormatting>
  <conditionalFormatting sqref="P319">
    <cfRule type="expression" dxfId="48" priority="51">
      <formula>COUNTIF(block,P319)</formula>
    </cfRule>
  </conditionalFormatting>
  <conditionalFormatting sqref="P327">
    <cfRule type="expression" dxfId="47" priority="50">
      <formula>COUNTIF(block,P327)</formula>
    </cfRule>
  </conditionalFormatting>
  <conditionalFormatting sqref="P332">
    <cfRule type="expression" dxfId="46" priority="49">
      <formula>COUNTIF(block,P332)</formula>
    </cfRule>
  </conditionalFormatting>
  <conditionalFormatting sqref="P339">
    <cfRule type="expression" dxfId="45" priority="48">
      <formula>COUNTIF(block,P339)</formula>
    </cfRule>
  </conditionalFormatting>
  <conditionalFormatting sqref="P342">
    <cfRule type="expression" dxfId="44" priority="47">
      <formula>COUNTIF(block,P342)</formula>
    </cfRule>
  </conditionalFormatting>
  <conditionalFormatting sqref="P378">
    <cfRule type="expression" dxfId="43" priority="46">
      <formula>COUNTIF(block,P378)</formula>
    </cfRule>
  </conditionalFormatting>
  <conditionalFormatting sqref="P383">
    <cfRule type="expression" dxfId="42" priority="45">
      <formula>COUNTIF(block,P383)</formula>
    </cfRule>
  </conditionalFormatting>
  <conditionalFormatting sqref="Q275">
    <cfRule type="duplicateValues" dxfId="41" priority="60"/>
  </conditionalFormatting>
  <conditionalFormatting sqref="R13">
    <cfRule type="expression" dxfId="40" priority="44">
      <formula>COUNTIF(block,R13)</formula>
    </cfRule>
  </conditionalFormatting>
  <conditionalFormatting sqref="R26">
    <cfRule type="expression" dxfId="39" priority="42">
      <formula>COUNTIF(block,R26)</formula>
    </cfRule>
  </conditionalFormatting>
  <conditionalFormatting sqref="R28">
    <cfRule type="expression" dxfId="38" priority="41">
      <formula>COUNTIF(block,R28)</formula>
    </cfRule>
  </conditionalFormatting>
  <conditionalFormatting sqref="R32">
    <cfRule type="expression" dxfId="37" priority="40">
      <formula>COUNTIF(block,R32)</formula>
    </cfRule>
  </conditionalFormatting>
  <conditionalFormatting sqref="R36">
    <cfRule type="expression" dxfId="36" priority="43">
      <formula>COUNTIF(block,R36)</formula>
    </cfRule>
  </conditionalFormatting>
  <conditionalFormatting sqref="R74">
    <cfRule type="expression" dxfId="35" priority="39">
      <formula>COUNTIF(block,R74)</formula>
    </cfRule>
  </conditionalFormatting>
  <conditionalFormatting sqref="R76">
    <cfRule type="expression" dxfId="34" priority="38">
      <formula>COUNTIF(block,R76)</formula>
    </cfRule>
  </conditionalFormatting>
  <conditionalFormatting sqref="R78">
    <cfRule type="expression" dxfId="33" priority="37">
      <formula>COUNTIF(block,R78)</formula>
    </cfRule>
  </conditionalFormatting>
  <conditionalFormatting sqref="R82:R85">
    <cfRule type="expression" dxfId="32" priority="36">
      <formula>COUNTIF(block,R82)</formula>
    </cfRule>
  </conditionalFormatting>
  <conditionalFormatting sqref="R88">
    <cfRule type="expression" dxfId="31" priority="35">
      <formula>COUNTIF(block,R88)</formula>
    </cfRule>
  </conditionalFormatting>
  <conditionalFormatting sqref="R91">
    <cfRule type="expression" dxfId="30" priority="34">
      <formula>COUNTIF(block,R91)</formula>
    </cfRule>
  </conditionalFormatting>
  <conditionalFormatting sqref="R115">
    <cfRule type="expression" dxfId="29" priority="33">
      <formula>COUNTIF(block,R115)</formula>
    </cfRule>
  </conditionalFormatting>
  <conditionalFormatting sqref="R144">
    <cfRule type="expression" dxfId="28" priority="9">
      <formula>COUNTIF(block,R144)</formula>
    </cfRule>
  </conditionalFormatting>
  <conditionalFormatting sqref="R148">
    <cfRule type="expression" dxfId="27" priority="32">
      <formula>COUNTIF(block,R148)</formula>
    </cfRule>
  </conditionalFormatting>
  <conditionalFormatting sqref="R167">
    <cfRule type="expression" dxfId="26" priority="31">
      <formula>COUNTIF(block,R167)</formula>
    </cfRule>
  </conditionalFormatting>
  <conditionalFormatting sqref="R199">
    <cfRule type="expression" dxfId="25" priority="30">
      <formula>COUNTIF(block,R199)</formula>
    </cfRule>
  </conditionalFormatting>
  <conditionalFormatting sqref="R224">
    <cfRule type="expression" dxfId="24" priority="29">
      <formula>COUNTIF(block,R224)</formula>
    </cfRule>
  </conditionalFormatting>
  <conditionalFormatting sqref="R226">
    <cfRule type="expression" dxfId="23" priority="28">
      <formula>COUNTIF(block,R226)</formula>
    </cfRule>
  </conditionalFormatting>
  <conditionalFormatting sqref="R239">
    <cfRule type="expression" dxfId="22" priority="27">
      <formula>COUNTIF(block,R239)</formula>
    </cfRule>
  </conditionalFormatting>
  <conditionalFormatting sqref="R246">
    <cfRule type="expression" dxfId="21" priority="26">
      <formula>COUNTIF(block,R246)</formula>
    </cfRule>
  </conditionalFormatting>
  <conditionalFormatting sqref="R269">
    <cfRule type="expression" dxfId="20" priority="25">
      <formula>COUNTIF(block,R269)</formula>
    </cfRule>
  </conditionalFormatting>
  <conditionalFormatting sqref="R275">
    <cfRule type="expression" dxfId="19" priority="24">
      <formula>COUNTIF(block,R275)</formula>
    </cfRule>
  </conditionalFormatting>
  <conditionalFormatting sqref="R282">
    <cfRule type="expression" dxfId="18" priority="23">
      <formula>COUNTIF(block,R282)</formula>
    </cfRule>
  </conditionalFormatting>
  <conditionalFormatting sqref="R288">
    <cfRule type="expression" dxfId="17" priority="22">
      <formula>COUNTIF(block,R288)</formula>
    </cfRule>
  </conditionalFormatting>
  <conditionalFormatting sqref="R293">
    <cfRule type="expression" dxfId="16" priority="21">
      <formula>COUNTIF(block,R293)</formula>
    </cfRule>
  </conditionalFormatting>
  <conditionalFormatting sqref="R301">
    <cfRule type="expression" dxfId="15" priority="20">
      <formula>COUNTIF(block,R301)</formula>
    </cfRule>
  </conditionalFormatting>
  <conditionalFormatting sqref="R311:R312">
    <cfRule type="expression" dxfId="14" priority="19">
      <formula>COUNTIF(block,R311)</formula>
    </cfRule>
  </conditionalFormatting>
  <conditionalFormatting sqref="R319">
    <cfRule type="expression" dxfId="13" priority="18">
      <formula>COUNTIF(block,R319)</formula>
    </cfRule>
  </conditionalFormatting>
  <conditionalFormatting sqref="R327">
    <cfRule type="expression" dxfId="12" priority="17">
      <formula>COUNTIF(block,R327)</formula>
    </cfRule>
  </conditionalFormatting>
  <conditionalFormatting sqref="R332">
    <cfRule type="expression" dxfId="11" priority="16">
      <formula>COUNTIF(block,R332)</formula>
    </cfRule>
  </conditionalFormatting>
  <conditionalFormatting sqref="R339">
    <cfRule type="expression" dxfId="10" priority="15">
      <formula>COUNTIF(block,R339)</formula>
    </cfRule>
  </conditionalFormatting>
  <conditionalFormatting sqref="R342">
    <cfRule type="expression" dxfId="9" priority="14">
      <formula>COUNTIF(block,R342)</formula>
    </cfRule>
  </conditionalFormatting>
  <conditionalFormatting sqref="R378">
    <cfRule type="expression" dxfId="8" priority="13">
      <formula>COUNTIF(block,R378)</formula>
    </cfRule>
  </conditionalFormatting>
  <conditionalFormatting sqref="R383">
    <cfRule type="expression" dxfId="7" priority="12">
      <formula>COUNTIF(block,R383)</formula>
    </cfRule>
  </conditionalFormatting>
  <conditionalFormatting sqref="S200">
    <cfRule type="expression" dxfId="6" priority="2">
      <formula>COUNTIF(block,S200)</formula>
    </cfRule>
  </conditionalFormatting>
  <conditionalFormatting sqref="S210">
    <cfRule type="expression" dxfId="5" priority="7">
      <formula>COUNTIF(block,S210)</formula>
    </cfRule>
  </conditionalFormatting>
  <conditionalFormatting sqref="S213">
    <cfRule type="expression" dxfId="4" priority="1">
      <formula>COUNTIF(block,S213)</formula>
    </cfRule>
  </conditionalFormatting>
  <conditionalFormatting sqref="S271">
    <cfRule type="expression" dxfId="3" priority="6">
      <formula>COUNTIF(block,S271)</formula>
    </cfRule>
  </conditionalFormatting>
  <conditionalFormatting sqref="S286">
    <cfRule type="expression" dxfId="2" priority="11">
      <formula>COUNTIF(block,S286)</formula>
    </cfRule>
  </conditionalFormatting>
  <conditionalFormatting sqref="S292">
    <cfRule type="expression" dxfId="1" priority="3">
      <formula>COUNTIF(block,S292)</formula>
    </cfRule>
  </conditionalFormatting>
  <conditionalFormatting sqref="S338">
    <cfRule type="expression" dxfId="0" priority="5">
      <formula>COUNTIF(block,S338)</formula>
    </cfRule>
  </conditionalFormatting>
  <pageMargins left="0.23622047244094491" right="0.23622047244094491" top="0.74803149606299213" bottom="0.74803149606299213" header="0.31496062992125984" footer="0.31496062992125984"/>
  <pageSetup paperSize="9" scale="1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4FCA9-116D-45D3-83E5-F59E86C5F619}">
  <dimension ref="A1:A12"/>
  <sheetViews>
    <sheetView workbookViewId="0">
      <selection activeCell="E7" sqref="E7"/>
    </sheetView>
  </sheetViews>
  <sheetFormatPr defaultRowHeight="15"/>
  <cols>
    <col min="1" max="1" width="10.7109375" bestFit="1" customWidth="1"/>
  </cols>
  <sheetData>
    <row r="1" spans="1:1">
      <c r="A1" t="s">
        <v>458</v>
      </c>
    </row>
    <row r="2" spans="1:1">
      <c r="A2" s="32">
        <v>46290</v>
      </c>
    </row>
    <row r="3" spans="1:1">
      <c r="A3" s="32">
        <v>46291</v>
      </c>
    </row>
    <row r="4" spans="1:1">
      <c r="A4" s="32">
        <v>46296</v>
      </c>
    </row>
    <row r="5" spans="1:1">
      <c r="A5" s="32">
        <v>46314</v>
      </c>
    </row>
    <row r="6" spans="1:1">
      <c r="A6" s="32">
        <v>46378</v>
      </c>
    </row>
    <row r="7" spans="1:1">
      <c r="A7" s="32">
        <v>46380</v>
      </c>
    </row>
    <row r="8" spans="1:1">
      <c r="A8" s="32">
        <v>46381</v>
      </c>
    </row>
    <row r="9" spans="1:1">
      <c r="A9" s="32">
        <v>46382</v>
      </c>
    </row>
    <row r="10" spans="1:1">
      <c r="A10" s="32">
        <v>46387</v>
      </c>
    </row>
    <row r="11" spans="1:1">
      <c r="A11" s="32">
        <v>46388</v>
      </c>
    </row>
    <row r="12" spans="1:1">
      <c r="A12" s="32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7</vt:i4>
      </vt:variant>
    </vt:vector>
  </HeadingPairs>
  <TitlesOfParts>
    <vt:vector size="10" baseType="lpstr">
      <vt:lpstr>Final</vt:lpstr>
      <vt:lpstr>Fixture_Draft</vt:lpstr>
      <vt:lpstr>Check</vt:lpstr>
      <vt:lpstr>block</vt:lpstr>
      <vt:lpstr>Final!Criteria</vt:lpstr>
      <vt:lpstr>Fixture_Draft!Criteria</vt:lpstr>
      <vt:lpstr>Final!Print_Area</vt:lpstr>
      <vt:lpstr>Fixture_Draft!Print_Area</vt:lpstr>
      <vt:lpstr>Final!Print_Titles</vt:lpstr>
      <vt:lpstr>Fixture_Draft!Print_Titles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 CHU SHING, SAM</dc:creator>
  <cp:lastModifiedBy>Sam SHUM</cp:lastModifiedBy>
  <cp:lastPrinted>2025-03-08T09:19:51Z</cp:lastPrinted>
  <dcterms:created xsi:type="dcterms:W3CDTF">2014-08-29T07:24:48Z</dcterms:created>
  <dcterms:modified xsi:type="dcterms:W3CDTF">2026-09-08T08:54:53Z</dcterms:modified>
</cp:coreProperties>
</file>